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60" windowWidth="20490" windowHeight="7410" activeTab="1"/>
  </bookViews>
  <sheets>
    <sheet name="Меню 1-4 классы" sheetId="7" r:id="rId1"/>
    <sheet name="Меню 5-11 классы" sheetId="8" r:id="rId2"/>
  </sheets>
  <calcPr calcId="145621"/>
</workbook>
</file>

<file path=xl/calcChain.xml><?xml version="1.0" encoding="utf-8"?>
<calcChain xmlns="http://schemas.openxmlformats.org/spreadsheetml/2006/main">
  <c r="D16" i="7" l="1"/>
  <c r="E16" i="7"/>
  <c r="F16" i="7"/>
  <c r="G16" i="7"/>
  <c r="H16" i="7"/>
  <c r="I16" i="7"/>
  <c r="J16" i="7"/>
  <c r="K16" i="7"/>
  <c r="L16" i="7"/>
  <c r="D24" i="7"/>
  <c r="D25" i="7" s="1"/>
  <c r="E24" i="7"/>
  <c r="F24" i="7"/>
  <c r="F25" i="7" s="1"/>
  <c r="G24" i="7"/>
  <c r="H24" i="7"/>
  <c r="I24" i="7"/>
  <c r="J24" i="7"/>
  <c r="K24" i="7"/>
  <c r="L24" i="7"/>
  <c r="E25" i="7"/>
  <c r="G25" i="7"/>
  <c r="H25" i="7"/>
  <c r="I25" i="7"/>
  <c r="J25" i="7"/>
  <c r="K25" i="7"/>
  <c r="L25" i="7"/>
  <c r="D41" i="7"/>
  <c r="E41" i="7"/>
  <c r="F41" i="7"/>
  <c r="G41" i="7"/>
  <c r="H41" i="7"/>
  <c r="I41" i="7"/>
  <c r="J41" i="7"/>
  <c r="K41" i="7"/>
  <c r="L41" i="7"/>
  <c r="D49" i="7"/>
  <c r="D50" i="7" s="1"/>
  <c r="E49" i="7"/>
  <c r="F49" i="7"/>
  <c r="F50" i="7" s="1"/>
  <c r="G49" i="7"/>
  <c r="H49" i="7"/>
  <c r="H50" i="7" s="1"/>
  <c r="I49" i="7"/>
  <c r="J49" i="7"/>
  <c r="J50" i="7" s="1"/>
  <c r="K49" i="7"/>
  <c r="L49" i="7"/>
  <c r="L50" i="7" s="1"/>
  <c r="E50" i="7"/>
  <c r="G50" i="7"/>
  <c r="I50" i="7"/>
  <c r="K50" i="7"/>
  <c r="D66" i="7"/>
  <c r="E66" i="7"/>
  <c r="F66" i="7"/>
  <c r="G66" i="7"/>
  <c r="H66" i="7"/>
  <c r="I66" i="7"/>
  <c r="J66" i="7"/>
  <c r="K66" i="7"/>
  <c r="L66" i="7"/>
  <c r="D73" i="7"/>
  <c r="E73" i="7"/>
  <c r="E74" i="7" s="1"/>
  <c r="F73" i="7"/>
  <c r="G73" i="7"/>
  <c r="G74" i="7" s="1"/>
  <c r="H73" i="7"/>
  <c r="I73" i="7"/>
  <c r="I74" i="7" s="1"/>
  <c r="J73" i="7"/>
  <c r="K73" i="7"/>
  <c r="K74" i="7" s="1"/>
  <c r="L73" i="7"/>
  <c r="D74" i="7"/>
  <c r="F74" i="7"/>
  <c r="H74" i="7"/>
  <c r="J74" i="7"/>
  <c r="L74" i="7"/>
  <c r="D89" i="7"/>
  <c r="E89" i="7"/>
  <c r="F89" i="7"/>
  <c r="G89" i="7"/>
  <c r="H89" i="7"/>
  <c r="I89" i="7"/>
  <c r="J89" i="7"/>
  <c r="K89" i="7"/>
  <c r="L89" i="7"/>
  <c r="D97" i="7"/>
  <c r="D98" i="7" s="1"/>
  <c r="E97" i="7"/>
  <c r="F97" i="7"/>
  <c r="F98" i="7" s="1"/>
  <c r="G97" i="7"/>
  <c r="H97" i="7"/>
  <c r="H98" i="7" s="1"/>
  <c r="I97" i="7"/>
  <c r="J97" i="7"/>
  <c r="J98" i="7" s="1"/>
  <c r="K97" i="7"/>
  <c r="L97" i="7"/>
  <c r="L98" i="7" s="1"/>
  <c r="E98" i="7"/>
  <c r="G98" i="7"/>
  <c r="I98" i="7"/>
  <c r="K98" i="7"/>
  <c r="D114" i="7"/>
  <c r="E114" i="7"/>
  <c r="F114" i="7"/>
  <c r="G114" i="7"/>
  <c r="H114" i="7"/>
  <c r="I114" i="7"/>
  <c r="J114" i="7"/>
  <c r="K114" i="7"/>
  <c r="L114" i="7"/>
  <c r="D122" i="7"/>
  <c r="E122" i="7"/>
  <c r="E123" i="7" s="1"/>
  <c r="F122" i="7"/>
  <c r="G122" i="7"/>
  <c r="G123" i="7" s="1"/>
  <c r="H122" i="7"/>
  <c r="I122" i="7"/>
  <c r="I123" i="7" s="1"/>
  <c r="J122" i="7"/>
  <c r="K122" i="7"/>
  <c r="K123" i="7" s="1"/>
  <c r="L122" i="7"/>
  <c r="D123" i="7"/>
  <c r="F123" i="7"/>
  <c r="H123" i="7"/>
  <c r="J123" i="7"/>
  <c r="L123" i="7"/>
  <c r="D139" i="7"/>
  <c r="E139" i="7"/>
  <c r="F139" i="7"/>
  <c r="G139" i="7"/>
  <c r="H139" i="7"/>
  <c r="I139" i="7"/>
  <c r="J139" i="7"/>
  <c r="K139" i="7"/>
  <c r="L139" i="7"/>
  <c r="D146" i="7"/>
  <c r="D147" i="7" s="1"/>
  <c r="E146" i="7"/>
  <c r="F146" i="7"/>
  <c r="F147" i="7" s="1"/>
  <c r="G146" i="7"/>
  <c r="H146" i="7"/>
  <c r="H147" i="7" s="1"/>
  <c r="I146" i="7"/>
  <c r="J146" i="7"/>
  <c r="J147" i="7" s="1"/>
  <c r="K146" i="7"/>
  <c r="L146" i="7"/>
  <c r="L147" i="7" s="1"/>
  <c r="E147" i="7"/>
  <c r="G147" i="7"/>
  <c r="I147" i="7"/>
  <c r="K147" i="7"/>
  <c r="D163" i="7"/>
  <c r="E163" i="7"/>
  <c r="F163" i="7"/>
  <c r="G163" i="7"/>
  <c r="H163" i="7"/>
  <c r="I163" i="7"/>
  <c r="J163" i="7"/>
  <c r="K163" i="7"/>
  <c r="L163" i="7"/>
  <c r="D170" i="7"/>
  <c r="E170" i="7"/>
  <c r="E171" i="7" s="1"/>
  <c r="F170" i="7"/>
  <c r="G170" i="7"/>
  <c r="G171" i="7" s="1"/>
  <c r="H170" i="7"/>
  <c r="I170" i="7"/>
  <c r="I171" i="7" s="1"/>
  <c r="J170" i="7"/>
  <c r="K170" i="7"/>
  <c r="K171" i="7" s="1"/>
  <c r="L170" i="7"/>
  <c r="D171" i="7"/>
  <c r="F171" i="7"/>
  <c r="H171" i="7"/>
  <c r="J171" i="7"/>
  <c r="L171" i="7"/>
  <c r="D187" i="7"/>
  <c r="E187" i="7"/>
  <c r="F187" i="7"/>
  <c r="G187" i="7"/>
  <c r="H187" i="7"/>
  <c r="I187" i="7"/>
  <c r="J187" i="7"/>
  <c r="K187" i="7"/>
  <c r="L187" i="7"/>
  <c r="D195" i="7"/>
  <c r="D196" i="7" s="1"/>
  <c r="E195" i="7"/>
  <c r="F195" i="7"/>
  <c r="F196" i="7" s="1"/>
  <c r="G195" i="7"/>
  <c r="H195" i="7"/>
  <c r="H196" i="7" s="1"/>
  <c r="I195" i="7"/>
  <c r="J195" i="7"/>
  <c r="J196" i="7" s="1"/>
  <c r="K195" i="7"/>
  <c r="L195" i="7"/>
  <c r="L196" i="7" s="1"/>
  <c r="E196" i="7"/>
  <c r="G196" i="7"/>
  <c r="I196" i="7"/>
  <c r="K196" i="7"/>
  <c r="D212" i="7"/>
  <c r="E212" i="7"/>
  <c r="F212" i="7"/>
  <c r="G212" i="7"/>
  <c r="H212" i="7"/>
  <c r="I212" i="7"/>
  <c r="J212" i="7"/>
  <c r="K212" i="7"/>
  <c r="L212" i="7"/>
  <c r="D220" i="7"/>
  <c r="E220" i="7"/>
  <c r="E221" i="7" s="1"/>
  <c r="F220" i="7"/>
  <c r="G220" i="7"/>
  <c r="G221" i="7" s="1"/>
  <c r="H220" i="7"/>
  <c r="I220" i="7"/>
  <c r="I221" i="7" s="1"/>
  <c r="J220" i="7"/>
  <c r="K220" i="7"/>
  <c r="K221" i="7" s="1"/>
  <c r="L220" i="7"/>
  <c r="D221" i="7"/>
  <c r="F221" i="7"/>
  <c r="H221" i="7"/>
  <c r="J221" i="7"/>
  <c r="L221" i="7"/>
  <c r="D235" i="7"/>
  <c r="E235" i="7"/>
  <c r="F235" i="7"/>
  <c r="G235" i="7"/>
  <c r="H235" i="7"/>
  <c r="I235" i="7"/>
  <c r="J235" i="7"/>
  <c r="K235" i="7"/>
  <c r="L235" i="7"/>
  <c r="D243" i="7"/>
  <c r="D244" i="7" s="1"/>
  <c r="E243" i="7"/>
  <c r="F243" i="7"/>
  <c r="F244" i="7" s="1"/>
  <c r="G243" i="7"/>
  <c r="H243" i="7"/>
  <c r="H244" i="7" s="1"/>
  <c r="I243" i="7"/>
  <c r="J243" i="7"/>
  <c r="J244" i="7" s="1"/>
  <c r="K243" i="7"/>
  <c r="L243" i="7"/>
  <c r="L244" i="7" s="1"/>
  <c r="E244" i="7"/>
  <c r="G244" i="7"/>
  <c r="I244" i="7"/>
  <c r="K244" i="7"/>
  <c r="D32" i="8"/>
  <c r="E32" i="8"/>
  <c r="F32" i="8"/>
  <c r="G32" i="8"/>
  <c r="H32" i="8"/>
  <c r="I32" i="8"/>
  <c r="J32" i="8"/>
  <c r="K32" i="8"/>
  <c r="L32" i="8"/>
  <c r="D48" i="8"/>
  <c r="E48" i="8"/>
  <c r="F48" i="8"/>
  <c r="G48" i="8"/>
  <c r="H48" i="8"/>
  <c r="I48" i="8"/>
  <c r="J48" i="8"/>
  <c r="K48" i="8"/>
  <c r="L48" i="8"/>
  <c r="D63" i="8"/>
  <c r="E63" i="8"/>
  <c r="F63" i="8"/>
  <c r="G63" i="8"/>
  <c r="H63" i="8"/>
  <c r="I63" i="8"/>
  <c r="J63" i="8"/>
  <c r="K63" i="8"/>
  <c r="L63" i="8"/>
  <c r="D79" i="8"/>
  <c r="E79" i="8"/>
  <c r="F79" i="8"/>
  <c r="G79" i="8"/>
  <c r="H79" i="8"/>
  <c r="I79" i="8"/>
  <c r="J79" i="8"/>
  <c r="K79" i="8"/>
  <c r="L79" i="8"/>
  <c r="D95" i="8"/>
  <c r="E95" i="8"/>
  <c r="F95" i="8"/>
  <c r="G95" i="8"/>
  <c r="H95" i="8"/>
  <c r="I95" i="8"/>
  <c r="J95" i="8"/>
  <c r="K95" i="8"/>
  <c r="L95" i="8"/>
  <c r="D111" i="8"/>
  <c r="E111" i="8"/>
  <c r="F111" i="8"/>
  <c r="G111" i="8"/>
  <c r="H111" i="8"/>
  <c r="I111" i="8"/>
  <c r="J111" i="8"/>
  <c r="K111" i="8"/>
  <c r="L111" i="8"/>
  <c r="D127" i="8"/>
  <c r="E127" i="8"/>
  <c r="F127" i="8"/>
  <c r="G127" i="8"/>
  <c r="H127" i="8"/>
  <c r="I127" i="8"/>
  <c r="J127" i="8"/>
  <c r="K127" i="8"/>
  <c r="L127" i="8"/>
  <c r="D143" i="8"/>
  <c r="E143" i="8"/>
  <c r="F143" i="8"/>
  <c r="G143" i="8"/>
  <c r="H143" i="8"/>
  <c r="I143" i="8"/>
  <c r="J143" i="8"/>
  <c r="K143" i="8"/>
  <c r="L143" i="8"/>
  <c r="D159" i="8"/>
  <c r="E159" i="8"/>
  <c r="F159" i="8"/>
  <c r="G159" i="8"/>
  <c r="H159" i="8"/>
  <c r="I159" i="8"/>
  <c r="J159" i="8"/>
  <c r="K159" i="8"/>
  <c r="L159" i="8"/>
  <c r="L16" i="8" l="1"/>
  <c r="K16" i="8"/>
  <c r="J16" i="8"/>
  <c r="I16" i="8"/>
  <c r="H16" i="8"/>
  <c r="G16" i="8"/>
  <c r="F16" i="8"/>
  <c r="E16" i="8"/>
  <c r="D16" i="8"/>
</calcChain>
</file>

<file path=xl/sharedStrings.xml><?xml version="1.0" encoding="utf-8"?>
<sst xmlns="http://schemas.openxmlformats.org/spreadsheetml/2006/main" count="743" uniqueCount="166">
  <si>
    <t>№ блюда</t>
  </si>
  <si>
    <t>Б</t>
  </si>
  <si>
    <t>Ж</t>
  </si>
  <si>
    <t>У</t>
  </si>
  <si>
    <t>Пищевые вещества, г</t>
  </si>
  <si>
    <t>Прием пищи, Наименование блюда</t>
  </si>
  <si>
    <t>Ккал</t>
  </si>
  <si>
    <t>Масса порции</t>
  </si>
  <si>
    <t>Витамины, мг</t>
  </si>
  <si>
    <t>В1</t>
  </si>
  <si>
    <t>С</t>
  </si>
  <si>
    <t>Ca</t>
  </si>
  <si>
    <t>Mg</t>
  </si>
  <si>
    <t>Fe</t>
  </si>
  <si>
    <t>Минеральные вещества, мг</t>
  </si>
  <si>
    <t>Завтрак</t>
  </si>
  <si>
    <t>Всего за завтрак</t>
  </si>
  <si>
    <t>Всего за обед</t>
  </si>
  <si>
    <t>Обед</t>
  </si>
  <si>
    <t>Всего за день</t>
  </si>
  <si>
    <t>Сыр порционный</t>
  </si>
  <si>
    <t>Щи из свежей капусты с картофелем и сметаной</t>
  </si>
  <si>
    <t>Чай с сахаром</t>
  </si>
  <si>
    <t>Салат "Осень" картофель/морковь/ябл./кукуруза)</t>
  </si>
  <si>
    <t>90/30</t>
  </si>
  <si>
    <t>Суп картофельный с макаронными изделиями</t>
  </si>
  <si>
    <t>Жаркое по-домашнему</t>
  </si>
  <si>
    <t>Каша гречневая рассыпчатая</t>
  </si>
  <si>
    <t>Винегрет овощной</t>
  </si>
  <si>
    <t>Запеканка из творога 9% со сгущенным молоком</t>
  </si>
  <si>
    <t>Макаронные изделия отварные с маслом</t>
  </si>
  <si>
    <t>Какао с молоком</t>
  </si>
  <si>
    <t>Каша гречневая рассыпчатая с мясом отварным</t>
  </si>
  <si>
    <t>Борщ с капустой и картофелем со сметаной</t>
  </si>
  <si>
    <t>Картофельное пюре с маслом</t>
  </si>
  <si>
    <t>250/10</t>
  </si>
  <si>
    <t>Кисель витаминизированный "Шиповниковый"</t>
  </si>
  <si>
    <t>Суп картофельный с крупой</t>
  </si>
  <si>
    <t>Чай фруктовый "Шиповник"</t>
  </si>
  <si>
    <t>Напиток чайный "Витаминный"</t>
  </si>
  <si>
    <t>Тефтели из говядины с соусом томатным</t>
  </si>
  <si>
    <t>Гуляш из отварного мяса (говядина)</t>
  </si>
  <si>
    <t>Хлеб пшеничный обогащенный витаминами (для детского питания)</t>
  </si>
  <si>
    <t>Салат "Пестрый"</t>
  </si>
  <si>
    <t>Каша Артек вязкая</t>
  </si>
  <si>
    <t>Свекольник</t>
  </si>
  <si>
    <t>Кофейный напиток</t>
  </si>
  <si>
    <t>Плов из кур</t>
  </si>
  <si>
    <t>Салат из белокочанной капусты, моркови и кукурузы</t>
  </si>
  <si>
    <t>Котлета Студенческая с соусом томатным</t>
  </si>
  <si>
    <t xml:space="preserve">Салат "Школьный" </t>
  </si>
  <si>
    <t>Котлета "Здоровье" с соусом томатным</t>
  </si>
  <si>
    <t>МБОУ СОШ с. ____________________</t>
  </si>
  <si>
    <t>___________________/ _____________</t>
  </si>
  <si>
    <t xml:space="preserve">                     Возраст 7-11 лет                                                        Неделя I  День 2                       Дата: </t>
  </si>
  <si>
    <t xml:space="preserve">              Возраст 7-11 лет                                                        Неделя I  День 3                                Дата: </t>
  </si>
  <si>
    <t xml:space="preserve">            Возраст 7-11 лет                                                        Неделя I  День 4                                 Дата:</t>
  </si>
  <si>
    <t xml:space="preserve">             Возраст 7-11 лет                                                        Неделя I  День 5                                Дата: </t>
  </si>
  <si>
    <t xml:space="preserve">              Возраст 7-11 лет                                                Неделя II  День 1                              Дата:  </t>
  </si>
  <si>
    <t xml:space="preserve">             Возраст 7-11 лет                                                     Неделя II  День 2                                     Дата: </t>
  </si>
  <si>
    <t xml:space="preserve">            Возраст 7-11 лет                                                        Неделя II  День 3                                  Дата:  </t>
  </si>
  <si>
    <t>Каша рисовая рассыпчатая</t>
  </si>
  <si>
    <t>Масло порционно</t>
  </si>
  <si>
    <t>150/5</t>
  </si>
  <si>
    <t>Суп лапша-домашняя</t>
  </si>
  <si>
    <t>Рыба тушеная в томате с овощами</t>
  </si>
  <si>
    <t>Яйцо отварное</t>
  </si>
  <si>
    <t xml:space="preserve">              Возраст 7-11 лет                                                        Неделя II  День 4                                     Дата: </t>
  </si>
  <si>
    <t xml:space="preserve"> Возраст 7-11 лет                                                                                                 Неделя I  День 1                                                                                              Дата: </t>
  </si>
  <si>
    <t>Масса порции, гр</t>
  </si>
  <si>
    <t xml:space="preserve">              Возраст 7-11 лет                                                        Неделя II  День 5                                  Дата: </t>
  </si>
  <si>
    <t>200/5</t>
  </si>
  <si>
    <t>Каша рисовая молочная вязкая с маслом</t>
  </si>
  <si>
    <t>ТТК №1.1</t>
  </si>
  <si>
    <t>ТК №181</t>
  </si>
  <si>
    <t>ТК №685</t>
  </si>
  <si>
    <t>ТТК №4.2</t>
  </si>
  <si>
    <t>ТК №66</t>
  </si>
  <si>
    <t>ТК №61</t>
  </si>
  <si>
    <t>ТК №53</t>
  </si>
  <si>
    <t>ТК №68</t>
  </si>
  <si>
    <t>250/5</t>
  </si>
  <si>
    <t>ТК №59</t>
  </si>
  <si>
    <t>Суп картофельный с горохом</t>
  </si>
  <si>
    <t>ТК №63</t>
  </si>
  <si>
    <t>Рассольник Ленинградский со сметаной</t>
  </si>
  <si>
    <t>ТК №54</t>
  </si>
  <si>
    <t>Суп с мелкошинкованными овощами</t>
  </si>
  <si>
    <t>ТК №67</t>
  </si>
  <si>
    <t>Салат из белокочанной капусты с морковью</t>
  </si>
  <si>
    <t>ТК №6</t>
  </si>
  <si>
    <t>ТК №33</t>
  </si>
  <si>
    <t>ТК №42</t>
  </si>
  <si>
    <t>Салат из моркови с яблоками</t>
  </si>
  <si>
    <t>ТК №19</t>
  </si>
  <si>
    <t>ТК №40</t>
  </si>
  <si>
    <t>Салат "Степной"</t>
  </si>
  <si>
    <t>Салат "Витаминный"</t>
  </si>
  <si>
    <t>ТК №18</t>
  </si>
  <si>
    <t>Салат "Мазайка"</t>
  </si>
  <si>
    <t>ТК №36</t>
  </si>
  <si>
    <t>ТК №10</t>
  </si>
  <si>
    <t>Огурцы соленые без уксуса или свежие</t>
  </si>
  <si>
    <t>ТК №1.25</t>
  </si>
  <si>
    <t>ТК №32</t>
  </si>
  <si>
    <t>Салат картофельный с квашенной капустой</t>
  </si>
  <si>
    <t>ТК №239</t>
  </si>
  <si>
    <t>Котлета рыбная с соусом томатным</t>
  </si>
  <si>
    <t>Салат "Студенческий"</t>
  </si>
  <si>
    <t>ТК №37</t>
  </si>
  <si>
    <t xml:space="preserve">Картофельное пюре </t>
  </si>
  <si>
    <t>ТК №138</t>
  </si>
  <si>
    <t xml:space="preserve">Котлеты из говядины с соусом томатным </t>
  </si>
  <si>
    <t>ТК №98</t>
  </si>
  <si>
    <t>ТТК №5</t>
  </si>
  <si>
    <t>ТТК №6</t>
  </si>
  <si>
    <t>ТК №17</t>
  </si>
  <si>
    <t>ТК №27</t>
  </si>
  <si>
    <t>ТК №283</t>
  </si>
  <si>
    <t>Чай с сахаром и лимоном</t>
  </si>
  <si>
    <t>ТК №176</t>
  </si>
  <si>
    <t>ТК №190</t>
  </si>
  <si>
    <t>Каша манная молочная жидкая</t>
  </si>
  <si>
    <t>ТТК №14</t>
  </si>
  <si>
    <t>ТК №221</t>
  </si>
  <si>
    <t>Плов из отварного мяса (говядина)</t>
  </si>
  <si>
    <t>ТК №366</t>
  </si>
  <si>
    <t>60/30</t>
  </si>
  <si>
    <t>ТК №80</t>
  </si>
  <si>
    <t>ТК №212</t>
  </si>
  <si>
    <t>ТК №388</t>
  </si>
  <si>
    <t>ТК №246</t>
  </si>
  <si>
    <t>Котлета рубленная из птицы с соусом томатным</t>
  </si>
  <si>
    <t>ТК №172</t>
  </si>
  <si>
    <t>ТК №62</t>
  </si>
  <si>
    <t>Каша молочная "Дружба"</t>
  </si>
  <si>
    <t>ТК №195</t>
  </si>
  <si>
    <t>ТК №302</t>
  </si>
  <si>
    <t>Каша пшенная вязкая</t>
  </si>
  <si>
    <t>ТК №492</t>
  </si>
  <si>
    <t>ТК №97</t>
  </si>
  <si>
    <t>55/130</t>
  </si>
  <si>
    <t>ТК №173</t>
  </si>
  <si>
    <t>ТК №99</t>
  </si>
  <si>
    <t>ТК №205</t>
  </si>
  <si>
    <t>Фрикадельки из кур в томатном соусе</t>
  </si>
  <si>
    <t>ТК №471</t>
  </si>
  <si>
    <t>ТК № 104</t>
  </si>
  <si>
    <t>ТТК №7.1</t>
  </si>
  <si>
    <t>1 шт</t>
  </si>
  <si>
    <t>ТК №9</t>
  </si>
  <si>
    <t>80/10</t>
  </si>
  <si>
    <t>ТК №34</t>
  </si>
  <si>
    <t>Салат "Здоровье"</t>
  </si>
  <si>
    <t xml:space="preserve">Возраст 12-18 лет                                                                           Неделя I  День 2                                                                                              Дата: </t>
  </si>
  <si>
    <t xml:space="preserve"> Возраст 12-18 лет                                                                                                 Неделя I  День 1                                                                       Дата: </t>
  </si>
  <si>
    <t xml:space="preserve">Возраст 12-18 лет                                                                           Неделя I  День 3                                                                                              Дата: </t>
  </si>
  <si>
    <t xml:space="preserve">Возраст 12-18 лет                                                                            Неделя II  День 3                                                                                              Дата:  </t>
  </si>
  <si>
    <t xml:space="preserve">Возраст 12-18 лет                                                                             Неделя II  День 1                                                                                             Дата:  </t>
  </si>
  <si>
    <t xml:space="preserve">Возраст 12-18 лет                                                                            Неделя I  День 5                                                                                               Дата: </t>
  </si>
  <si>
    <t>Возраст 12-18 лет                                                                            Неделя I  День 4                                                                                               Дата:</t>
  </si>
  <si>
    <t xml:space="preserve">Возраст 12-18 лет                                                                            Неделя II  День 2                                                                                             Дата: </t>
  </si>
  <si>
    <t xml:space="preserve">Возраст 12-18 лет                                                                            Неделя II  День 5                                                                                             Дата: </t>
  </si>
  <si>
    <t>ТК № 25</t>
  </si>
  <si>
    <t>Салат из свеклы с растительным маслом</t>
  </si>
  <si>
    <t xml:space="preserve">Возраст 12-18 лет                                                                             Неделя II  День 4                                                                                            Дата: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</si>
</sst>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1"/>
      <color theme="1"/>
      <name val="Algerian"/>
      <family val="5"/>
    </font>
    <font>
      <b/>
      <i/>
      <sz val="12"/>
      <color theme="1"/>
      <name val="Algerian"/>
      <family val="5"/>
    </font>
    <font>
      <i/>
      <sz val="11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/>
    <xf numFmtId="0" fontId="0" fillId="0" borderId="1" xfId="0" applyNumberForma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/>
    <xf numFmtId="0" fontId="3" fillId="0" borderId="1" xfId="0" applyNumberFormat="1" applyFont="1" applyBorder="1" applyAlignment="1">
      <alignment horizontal="center" vertical="center"/>
    </xf>
    <xf numFmtId="0" fontId="0" fillId="0" borderId="0" xfId="0" applyAlignment="1"/>
    <xf numFmtId="0" fontId="0" fillId="0" borderId="0" xfId="0" applyBorder="1" applyAlignment="1">
      <alignment horizontal="center" vertical="center"/>
    </xf>
    <xf numFmtId="0" fontId="5" fillId="0" borderId="0" xfId="0" applyFont="1" applyBorder="1"/>
    <xf numFmtId="0" fontId="3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/>
    <xf numFmtId="0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/>
    <xf numFmtId="0" fontId="6" fillId="2" borderId="1" xfId="0" applyFont="1" applyFill="1" applyBorder="1" applyAlignment="1"/>
    <xf numFmtId="2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44"/>
  <sheetViews>
    <sheetView zoomScaleNormal="100" workbookViewId="0">
      <selection activeCell="B3" sqref="A3:M245"/>
    </sheetView>
  </sheetViews>
  <sheetFormatPr defaultRowHeight="15" x14ac:dyDescent="0.25"/>
  <cols>
    <col min="2" max="2" width="41.28515625" customWidth="1"/>
  </cols>
  <sheetData>
    <row r="2" spans="1:12" x14ac:dyDescent="0.25">
      <c r="I2" s="14"/>
      <c r="J2" s="41"/>
      <c r="K2" s="41"/>
      <c r="L2" s="14"/>
    </row>
    <row r="3" spans="1:12" x14ac:dyDescent="0.25">
      <c r="I3" s="42" t="s">
        <v>52</v>
      </c>
      <c r="J3" s="42"/>
      <c r="K3" s="42"/>
      <c r="L3" s="42"/>
    </row>
    <row r="4" spans="1:12" x14ac:dyDescent="0.25">
      <c r="I4" s="42" t="s">
        <v>53</v>
      </c>
      <c r="J4" s="42"/>
      <c r="K4" s="42"/>
      <c r="L4" s="42"/>
    </row>
    <row r="6" spans="1:12" x14ac:dyDescent="0.25">
      <c r="A6" s="43" t="s">
        <v>68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</row>
    <row r="7" spans="1:12" x14ac:dyDescent="0.25">
      <c r="A7" s="44" t="s">
        <v>0</v>
      </c>
      <c r="B7" s="44" t="s">
        <v>5</v>
      </c>
      <c r="C7" s="44" t="s">
        <v>69</v>
      </c>
      <c r="D7" s="45" t="s">
        <v>4</v>
      </c>
      <c r="E7" s="45"/>
      <c r="F7" s="45"/>
      <c r="G7" s="45" t="s">
        <v>6</v>
      </c>
      <c r="H7" s="45" t="s">
        <v>8</v>
      </c>
      <c r="I7" s="45"/>
      <c r="J7" s="45" t="s">
        <v>14</v>
      </c>
      <c r="K7" s="45"/>
      <c r="L7" s="45"/>
    </row>
    <row r="8" spans="1:12" ht="32.25" customHeight="1" x14ac:dyDescent="0.25">
      <c r="A8" s="44"/>
      <c r="B8" s="44"/>
      <c r="C8" s="44"/>
      <c r="D8" s="19" t="s">
        <v>1</v>
      </c>
      <c r="E8" s="19" t="s">
        <v>2</v>
      </c>
      <c r="F8" s="19" t="s">
        <v>3</v>
      </c>
      <c r="G8" s="45"/>
      <c r="H8" s="19" t="s">
        <v>9</v>
      </c>
      <c r="I8" s="19" t="s">
        <v>10</v>
      </c>
      <c r="J8" s="19" t="s">
        <v>11</v>
      </c>
      <c r="K8" s="19" t="s">
        <v>12</v>
      </c>
      <c r="L8" s="19" t="s">
        <v>13</v>
      </c>
    </row>
    <row r="9" spans="1:12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  <c r="J9" s="2">
        <v>12</v>
      </c>
      <c r="K9" s="2">
        <v>13</v>
      </c>
      <c r="L9" s="2">
        <v>14</v>
      </c>
    </row>
    <row r="10" spans="1:12" x14ac:dyDescent="0.25">
      <c r="A10" s="2"/>
      <c r="B10" s="4" t="s">
        <v>15</v>
      </c>
      <c r="C10" s="10"/>
      <c r="D10" s="5"/>
      <c r="E10" s="5"/>
      <c r="F10" s="5"/>
      <c r="G10" s="5"/>
      <c r="H10" s="5"/>
      <c r="I10" s="5"/>
      <c r="J10" s="5"/>
      <c r="K10" s="5"/>
      <c r="L10" s="5"/>
    </row>
    <row r="11" spans="1:12" x14ac:dyDescent="0.25">
      <c r="A11" s="24" t="s">
        <v>74</v>
      </c>
      <c r="B11" s="25" t="s">
        <v>72</v>
      </c>
      <c r="C11" s="26" t="s">
        <v>63</v>
      </c>
      <c r="D11" s="27">
        <v>4.5599999999999996</v>
      </c>
      <c r="E11" s="27">
        <v>6.33</v>
      </c>
      <c r="F11" s="27">
        <v>32.19</v>
      </c>
      <c r="G11" s="27">
        <v>204.42</v>
      </c>
      <c r="H11" s="27">
        <v>0.06</v>
      </c>
      <c r="I11" s="27">
        <v>0.96</v>
      </c>
      <c r="J11" s="27">
        <v>95.97</v>
      </c>
      <c r="K11" s="27">
        <v>27.21</v>
      </c>
      <c r="L11" s="27">
        <v>0.45</v>
      </c>
    </row>
    <row r="12" spans="1:12" x14ac:dyDescent="0.25">
      <c r="A12" s="24" t="s">
        <v>113</v>
      </c>
      <c r="B12" s="28" t="s">
        <v>20</v>
      </c>
      <c r="C12" s="26">
        <v>15</v>
      </c>
      <c r="D12" s="27">
        <v>3.66</v>
      </c>
      <c r="E12" s="27">
        <v>3.54</v>
      </c>
      <c r="F12" s="27">
        <v>0</v>
      </c>
      <c r="G12" s="27">
        <v>46.5</v>
      </c>
      <c r="H12" s="27">
        <v>0.03</v>
      </c>
      <c r="I12" s="27">
        <v>0.16</v>
      </c>
      <c r="J12" s="27">
        <v>13.7</v>
      </c>
      <c r="K12" s="27">
        <v>0</v>
      </c>
      <c r="L12" s="27">
        <v>0.06</v>
      </c>
    </row>
    <row r="13" spans="1:12" x14ac:dyDescent="0.25">
      <c r="A13" s="24" t="s">
        <v>150</v>
      </c>
      <c r="B13" s="25" t="s">
        <v>62</v>
      </c>
      <c r="C13" s="26">
        <v>10</v>
      </c>
      <c r="D13" s="27">
        <v>0.5</v>
      </c>
      <c r="E13" s="27">
        <v>0.9</v>
      </c>
      <c r="F13" s="27">
        <v>2</v>
      </c>
      <c r="G13" s="27">
        <v>67</v>
      </c>
      <c r="H13" s="27">
        <v>0.01</v>
      </c>
      <c r="I13" s="27">
        <v>0.01</v>
      </c>
      <c r="J13" s="27">
        <v>1.58</v>
      </c>
      <c r="K13" s="27">
        <v>0</v>
      </c>
      <c r="L13" s="27">
        <v>0</v>
      </c>
    </row>
    <row r="14" spans="1:12" x14ac:dyDescent="0.25">
      <c r="A14" s="24" t="s">
        <v>75</v>
      </c>
      <c r="B14" s="25" t="s">
        <v>22</v>
      </c>
      <c r="C14" s="26">
        <v>200</v>
      </c>
      <c r="D14" s="27">
        <v>0</v>
      </c>
      <c r="E14" s="27">
        <v>0</v>
      </c>
      <c r="F14" s="27">
        <v>9.98</v>
      </c>
      <c r="G14" s="27">
        <v>39.9</v>
      </c>
      <c r="H14" s="27">
        <v>0</v>
      </c>
      <c r="I14" s="27">
        <v>0</v>
      </c>
      <c r="J14" s="27">
        <v>0.3</v>
      </c>
      <c r="K14" s="27">
        <v>0</v>
      </c>
      <c r="L14" s="27">
        <v>0.03</v>
      </c>
    </row>
    <row r="15" spans="1:12" ht="30" x14ac:dyDescent="0.25">
      <c r="A15" s="24" t="s">
        <v>73</v>
      </c>
      <c r="B15" s="29" t="s">
        <v>42</v>
      </c>
      <c r="C15" s="26">
        <v>50</v>
      </c>
      <c r="D15" s="27">
        <v>3.8</v>
      </c>
      <c r="E15" s="27">
        <v>0.4</v>
      </c>
      <c r="F15" s="27">
        <v>24.6</v>
      </c>
      <c r="G15" s="27">
        <v>117.5</v>
      </c>
      <c r="H15" s="27">
        <v>0.06</v>
      </c>
      <c r="I15" s="27">
        <v>0</v>
      </c>
      <c r="J15" s="27">
        <v>10</v>
      </c>
      <c r="K15" s="27">
        <v>7</v>
      </c>
      <c r="L15" s="27">
        <v>0.55000000000000004</v>
      </c>
    </row>
    <row r="16" spans="1:12" ht="15.75" x14ac:dyDescent="0.25">
      <c r="A16" s="2"/>
      <c r="B16" s="8" t="s">
        <v>16</v>
      </c>
      <c r="C16" s="11"/>
      <c r="D16" s="6">
        <f t="shared" ref="D16:L16" si="0">SUM(D11:D15)</f>
        <v>12.52</v>
      </c>
      <c r="E16" s="6">
        <f t="shared" si="0"/>
        <v>11.170000000000002</v>
      </c>
      <c r="F16" s="6">
        <f t="shared" si="0"/>
        <v>68.77000000000001</v>
      </c>
      <c r="G16" s="22">
        <f t="shared" si="0"/>
        <v>475.31999999999994</v>
      </c>
      <c r="H16" s="6">
        <f t="shared" si="0"/>
        <v>0.15999999999999998</v>
      </c>
      <c r="I16" s="6">
        <f t="shared" si="0"/>
        <v>1.1299999999999999</v>
      </c>
      <c r="J16" s="6">
        <f t="shared" si="0"/>
        <v>121.55</v>
      </c>
      <c r="K16" s="6">
        <f t="shared" si="0"/>
        <v>34.21</v>
      </c>
      <c r="L16" s="6">
        <f t="shared" si="0"/>
        <v>1.0900000000000001</v>
      </c>
    </row>
    <row r="17" spans="1:12" x14ac:dyDescent="0.25">
      <c r="A17" s="2"/>
      <c r="B17" s="4" t="s">
        <v>18</v>
      </c>
      <c r="C17" s="12"/>
      <c r="D17" s="3"/>
      <c r="E17" s="3"/>
      <c r="F17" s="3"/>
      <c r="G17" s="3"/>
      <c r="H17" s="3"/>
      <c r="I17" s="3"/>
      <c r="J17" s="3"/>
      <c r="K17" s="3"/>
      <c r="L17" s="3"/>
    </row>
    <row r="18" spans="1:12" ht="30" customHeight="1" x14ac:dyDescent="0.25">
      <c r="A18" s="24" t="s">
        <v>90</v>
      </c>
      <c r="B18" s="30" t="s">
        <v>89</v>
      </c>
      <c r="C18" s="26">
        <v>60</v>
      </c>
      <c r="D18" s="27">
        <v>1.38</v>
      </c>
      <c r="E18" s="27">
        <v>3.08</v>
      </c>
      <c r="F18" s="27">
        <v>7.01</v>
      </c>
      <c r="G18" s="27">
        <v>62.12</v>
      </c>
      <c r="H18" s="27">
        <v>0.03</v>
      </c>
      <c r="I18" s="27">
        <v>31.11</v>
      </c>
      <c r="J18" s="27">
        <v>39.549999999999997</v>
      </c>
      <c r="K18" s="27">
        <v>15.63</v>
      </c>
      <c r="L18" s="27">
        <v>0.53</v>
      </c>
    </row>
    <row r="19" spans="1:12" ht="30" customHeight="1" x14ac:dyDescent="0.25">
      <c r="A19" s="24" t="s">
        <v>76</v>
      </c>
      <c r="B19" s="30" t="s">
        <v>33</v>
      </c>
      <c r="C19" s="26" t="s">
        <v>35</v>
      </c>
      <c r="D19" s="27">
        <v>1.77</v>
      </c>
      <c r="E19" s="27">
        <v>4.17</v>
      </c>
      <c r="F19" s="27">
        <v>9.8000000000000007</v>
      </c>
      <c r="G19" s="27">
        <v>84.42</v>
      </c>
      <c r="H19" s="27">
        <v>0.05</v>
      </c>
      <c r="I19" s="27">
        <v>19.850000000000001</v>
      </c>
      <c r="J19" s="27">
        <v>36.479999999999997</v>
      </c>
      <c r="K19" s="27">
        <v>23.52</v>
      </c>
      <c r="L19" s="27">
        <v>1.1100000000000001</v>
      </c>
    </row>
    <row r="20" spans="1:12" ht="15" customHeight="1" x14ac:dyDescent="0.25">
      <c r="A20" s="24" t="s">
        <v>111</v>
      </c>
      <c r="B20" s="28" t="s">
        <v>110</v>
      </c>
      <c r="C20" s="31">
        <v>180</v>
      </c>
      <c r="D20" s="27">
        <v>3.95</v>
      </c>
      <c r="E20" s="27">
        <v>6.09</v>
      </c>
      <c r="F20" s="27">
        <v>26.5</v>
      </c>
      <c r="G20" s="27">
        <v>177.19</v>
      </c>
      <c r="H20" s="27">
        <v>0.2</v>
      </c>
      <c r="I20" s="27">
        <v>31.15</v>
      </c>
      <c r="J20" s="27">
        <v>63.86</v>
      </c>
      <c r="K20" s="27">
        <v>40.14</v>
      </c>
      <c r="L20" s="27">
        <v>1.53</v>
      </c>
    </row>
    <row r="21" spans="1:12" ht="30" x14ac:dyDescent="0.25">
      <c r="A21" s="24" t="s">
        <v>113</v>
      </c>
      <c r="B21" s="30" t="s">
        <v>112</v>
      </c>
      <c r="C21" s="26" t="s">
        <v>24</v>
      </c>
      <c r="D21" s="27">
        <v>14.31</v>
      </c>
      <c r="E21" s="27">
        <v>14.29</v>
      </c>
      <c r="F21" s="27">
        <v>15.27</v>
      </c>
      <c r="G21" s="27">
        <v>250.55</v>
      </c>
      <c r="H21" s="27">
        <v>0.08</v>
      </c>
      <c r="I21" s="27">
        <v>0.27</v>
      </c>
      <c r="J21" s="27">
        <v>40.08</v>
      </c>
      <c r="K21" s="27">
        <v>21.58</v>
      </c>
      <c r="L21" s="27">
        <v>2.13</v>
      </c>
    </row>
    <row r="22" spans="1:12" x14ac:dyDescent="0.25">
      <c r="A22" s="24" t="s">
        <v>114</v>
      </c>
      <c r="B22" s="32" t="s">
        <v>38</v>
      </c>
      <c r="C22" s="26">
        <v>200</v>
      </c>
      <c r="D22" s="27">
        <v>0</v>
      </c>
      <c r="E22" s="27">
        <v>0</v>
      </c>
      <c r="F22" s="27">
        <v>9.98</v>
      </c>
      <c r="G22" s="27">
        <v>39.9</v>
      </c>
      <c r="H22" s="27">
        <v>0</v>
      </c>
      <c r="I22" s="27">
        <v>0</v>
      </c>
      <c r="J22" s="27">
        <v>0.03</v>
      </c>
      <c r="K22" s="27">
        <v>0</v>
      </c>
      <c r="L22" s="27">
        <v>0.03</v>
      </c>
    </row>
    <row r="23" spans="1:12" ht="30" x14ac:dyDescent="0.25">
      <c r="A23" s="24" t="s">
        <v>73</v>
      </c>
      <c r="B23" s="29" t="s">
        <v>42</v>
      </c>
      <c r="C23" s="26">
        <v>50</v>
      </c>
      <c r="D23" s="27">
        <v>3.8</v>
      </c>
      <c r="E23" s="27">
        <v>0.4</v>
      </c>
      <c r="F23" s="27">
        <v>24.6</v>
      </c>
      <c r="G23" s="27">
        <v>117.5</v>
      </c>
      <c r="H23" s="27">
        <v>0.06</v>
      </c>
      <c r="I23" s="27">
        <v>0</v>
      </c>
      <c r="J23" s="27">
        <v>10</v>
      </c>
      <c r="K23" s="27">
        <v>7</v>
      </c>
      <c r="L23" s="27">
        <v>0.55000000000000004</v>
      </c>
    </row>
    <row r="24" spans="1:12" ht="15.75" x14ac:dyDescent="0.25">
      <c r="A24" s="2"/>
      <c r="B24" s="8" t="s">
        <v>17</v>
      </c>
      <c r="C24" s="11"/>
      <c r="D24" s="6">
        <f t="shared" ref="D24:L24" si="1">SUM(D18:D23)</f>
        <v>25.21</v>
      </c>
      <c r="E24" s="6">
        <f t="shared" si="1"/>
        <v>28.029999999999998</v>
      </c>
      <c r="F24" s="6">
        <f t="shared" si="1"/>
        <v>93.16</v>
      </c>
      <c r="G24" s="22">
        <f t="shared" si="1"/>
        <v>731.68</v>
      </c>
      <c r="H24" s="6">
        <f t="shared" si="1"/>
        <v>0.42000000000000004</v>
      </c>
      <c r="I24" s="6">
        <f t="shared" si="1"/>
        <v>82.38</v>
      </c>
      <c r="J24" s="6">
        <f t="shared" si="1"/>
        <v>189.99999999999997</v>
      </c>
      <c r="K24" s="6">
        <f t="shared" si="1"/>
        <v>107.86999999999999</v>
      </c>
      <c r="L24" s="6">
        <f t="shared" si="1"/>
        <v>5.88</v>
      </c>
    </row>
    <row r="25" spans="1:12" ht="17.25" x14ac:dyDescent="0.3">
      <c r="A25" s="2"/>
      <c r="B25" s="9" t="s">
        <v>19</v>
      </c>
      <c r="C25" s="13"/>
      <c r="D25" s="7">
        <f t="shared" ref="D25:L25" si="2">D24+D16</f>
        <v>37.730000000000004</v>
      </c>
      <c r="E25" s="7">
        <f t="shared" si="2"/>
        <v>39.200000000000003</v>
      </c>
      <c r="F25" s="7">
        <f t="shared" si="2"/>
        <v>161.93</v>
      </c>
      <c r="G25" s="7">
        <f t="shared" si="2"/>
        <v>1207</v>
      </c>
      <c r="H25" s="7">
        <f t="shared" si="2"/>
        <v>0.58000000000000007</v>
      </c>
      <c r="I25" s="7">
        <f t="shared" si="2"/>
        <v>83.509999999999991</v>
      </c>
      <c r="J25" s="7">
        <f t="shared" si="2"/>
        <v>311.54999999999995</v>
      </c>
      <c r="K25" s="7">
        <f t="shared" si="2"/>
        <v>142.07999999999998</v>
      </c>
      <c r="L25" s="7">
        <f t="shared" si="2"/>
        <v>6.97</v>
      </c>
    </row>
    <row r="26" spans="1:12" x14ac:dyDescent="0.25">
      <c r="A26" s="1"/>
    </row>
    <row r="27" spans="1:12" x14ac:dyDescent="0.25">
      <c r="I27" s="14"/>
      <c r="J27" s="41"/>
      <c r="K27" s="41"/>
      <c r="L27" s="14"/>
    </row>
    <row r="28" spans="1:12" x14ac:dyDescent="0.25">
      <c r="I28" s="42" t="s">
        <v>52</v>
      </c>
      <c r="J28" s="42"/>
      <c r="K28" s="42"/>
      <c r="L28" s="42"/>
    </row>
    <row r="29" spans="1:12" x14ac:dyDescent="0.25">
      <c r="I29" s="42" t="s">
        <v>53</v>
      </c>
      <c r="J29" s="42"/>
      <c r="K29" s="42"/>
      <c r="L29" s="42"/>
    </row>
    <row r="31" spans="1:12" x14ac:dyDescent="0.25">
      <c r="A31" s="46" t="s">
        <v>54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</row>
    <row r="32" spans="1:12" x14ac:dyDescent="0.25">
      <c r="A32" s="44" t="s">
        <v>0</v>
      </c>
      <c r="B32" s="44" t="s">
        <v>5</v>
      </c>
      <c r="C32" s="44" t="s">
        <v>7</v>
      </c>
      <c r="D32" s="45" t="s">
        <v>4</v>
      </c>
      <c r="E32" s="45"/>
      <c r="F32" s="45"/>
      <c r="G32" s="47" t="s">
        <v>6</v>
      </c>
      <c r="H32" s="45" t="s">
        <v>8</v>
      </c>
      <c r="I32" s="45"/>
      <c r="J32" s="45" t="s">
        <v>14</v>
      </c>
      <c r="K32" s="45"/>
      <c r="L32" s="45"/>
    </row>
    <row r="33" spans="1:12" x14ac:dyDescent="0.25">
      <c r="A33" s="44"/>
      <c r="B33" s="44"/>
      <c r="C33" s="44"/>
      <c r="D33" s="19" t="s">
        <v>1</v>
      </c>
      <c r="E33" s="19" t="s">
        <v>2</v>
      </c>
      <c r="F33" s="19" t="s">
        <v>3</v>
      </c>
      <c r="G33" s="48"/>
      <c r="H33" s="19" t="s">
        <v>9</v>
      </c>
      <c r="I33" s="19" t="s">
        <v>10</v>
      </c>
      <c r="J33" s="19" t="s">
        <v>11</v>
      </c>
      <c r="K33" s="19" t="s">
        <v>12</v>
      </c>
      <c r="L33" s="19" t="s">
        <v>13</v>
      </c>
    </row>
    <row r="34" spans="1:12" x14ac:dyDescent="0.25">
      <c r="A34" s="2">
        <v>1</v>
      </c>
      <c r="B34" s="2">
        <v>2</v>
      </c>
      <c r="C34" s="2">
        <v>3</v>
      </c>
      <c r="D34" s="2">
        <v>4</v>
      </c>
      <c r="E34" s="2">
        <v>5</v>
      </c>
      <c r="F34" s="2">
        <v>6</v>
      </c>
      <c r="G34" s="2">
        <v>7</v>
      </c>
      <c r="H34" s="2">
        <v>8</v>
      </c>
      <c r="I34" s="2">
        <v>9</v>
      </c>
      <c r="J34" s="2">
        <v>12</v>
      </c>
      <c r="K34" s="2">
        <v>13</v>
      </c>
      <c r="L34" s="2">
        <v>14</v>
      </c>
    </row>
    <row r="35" spans="1:12" x14ac:dyDescent="0.25">
      <c r="A35" s="2"/>
      <c r="B35" s="4" t="s">
        <v>15</v>
      </c>
      <c r="C35" s="10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5">
      <c r="A36" s="24" t="s">
        <v>91</v>
      </c>
      <c r="B36" s="25" t="s">
        <v>43</v>
      </c>
      <c r="C36" s="26">
        <v>60</v>
      </c>
      <c r="D36" s="27">
        <v>0.6</v>
      </c>
      <c r="E36" s="27">
        <v>3.06</v>
      </c>
      <c r="F36" s="27">
        <v>6.24</v>
      </c>
      <c r="G36" s="27">
        <v>54</v>
      </c>
      <c r="H36" s="27">
        <v>0.01</v>
      </c>
      <c r="I36" s="27">
        <v>2.23</v>
      </c>
      <c r="J36" s="27">
        <v>15.3</v>
      </c>
      <c r="K36" s="27">
        <v>8.91</v>
      </c>
      <c r="L36" s="27">
        <v>0.8</v>
      </c>
    </row>
    <row r="37" spans="1:12" ht="15" customHeight="1" x14ac:dyDescent="0.25">
      <c r="A37" s="24" t="s">
        <v>129</v>
      </c>
      <c r="B37" s="30" t="s">
        <v>30</v>
      </c>
      <c r="C37" s="33" t="s">
        <v>63</v>
      </c>
      <c r="D37" s="27">
        <v>5.82</v>
      </c>
      <c r="E37" s="27">
        <v>4.32</v>
      </c>
      <c r="F37" s="27">
        <v>37.08</v>
      </c>
      <c r="G37" s="27">
        <v>210.5</v>
      </c>
      <c r="H37" s="27">
        <v>0.09</v>
      </c>
      <c r="I37" s="27">
        <v>0</v>
      </c>
      <c r="J37" s="27">
        <v>15.59</v>
      </c>
      <c r="K37" s="27">
        <v>8.66</v>
      </c>
      <c r="L37" s="27">
        <v>0.88</v>
      </c>
    </row>
    <row r="38" spans="1:12" x14ac:dyDescent="0.25">
      <c r="A38" s="24" t="s">
        <v>147</v>
      </c>
      <c r="B38" s="28" t="s">
        <v>40</v>
      </c>
      <c r="C38" s="26" t="s">
        <v>24</v>
      </c>
      <c r="D38" s="27">
        <v>12.03</v>
      </c>
      <c r="E38" s="27">
        <v>12.3</v>
      </c>
      <c r="F38" s="27">
        <v>15.84</v>
      </c>
      <c r="G38" s="27">
        <v>287.10000000000002</v>
      </c>
      <c r="H38" s="27">
        <v>7.0000000000000007E-2</v>
      </c>
      <c r="I38" s="27">
        <v>1.62</v>
      </c>
      <c r="J38" s="27">
        <v>39.51</v>
      </c>
      <c r="K38" s="27">
        <v>28.46</v>
      </c>
      <c r="L38" s="27">
        <v>1.28</v>
      </c>
    </row>
    <row r="39" spans="1:12" x14ac:dyDescent="0.25">
      <c r="A39" s="24" t="s">
        <v>115</v>
      </c>
      <c r="B39" s="28" t="s">
        <v>39</v>
      </c>
      <c r="C39" s="26">
        <v>200</v>
      </c>
      <c r="D39" s="27">
        <v>0</v>
      </c>
      <c r="E39" s="27">
        <v>0</v>
      </c>
      <c r="F39" s="27">
        <v>9.98</v>
      </c>
      <c r="G39" s="27">
        <v>39.9</v>
      </c>
      <c r="H39" s="27">
        <v>0</v>
      </c>
      <c r="I39" s="27">
        <v>0</v>
      </c>
      <c r="J39" s="27">
        <v>0.3</v>
      </c>
      <c r="K39" s="27">
        <v>0</v>
      </c>
      <c r="L39" s="27">
        <v>0.03</v>
      </c>
    </row>
    <row r="40" spans="1:12" ht="30" x14ac:dyDescent="0.25">
      <c r="A40" s="24" t="s">
        <v>73</v>
      </c>
      <c r="B40" s="29" t="s">
        <v>42</v>
      </c>
      <c r="C40" s="26">
        <v>50</v>
      </c>
      <c r="D40" s="27">
        <v>3.8</v>
      </c>
      <c r="E40" s="27">
        <v>0.4</v>
      </c>
      <c r="F40" s="27">
        <v>24.6</v>
      </c>
      <c r="G40" s="27">
        <v>117.5</v>
      </c>
      <c r="H40" s="27">
        <v>0.06</v>
      </c>
      <c r="I40" s="27">
        <v>0</v>
      </c>
      <c r="J40" s="27">
        <v>10</v>
      </c>
      <c r="K40" s="27">
        <v>7</v>
      </c>
      <c r="L40" s="27">
        <v>0.55000000000000004</v>
      </c>
    </row>
    <row r="41" spans="1:12" ht="15.75" x14ac:dyDescent="0.25">
      <c r="A41" s="2"/>
      <c r="B41" s="8" t="s">
        <v>16</v>
      </c>
      <c r="C41" s="11"/>
      <c r="D41" s="6">
        <f t="shared" ref="D41:L41" si="3">SUM(D36:D40)</f>
        <v>22.25</v>
      </c>
      <c r="E41" s="6">
        <f t="shared" si="3"/>
        <v>20.079999999999998</v>
      </c>
      <c r="F41" s="6">
        <f t="shared" si="3"/>
        <v>93.740000000000009</v>
      </c>
      <c r="G41" s="23">
        <f t="shared" si="3"/>
        <v>709</v>
      </c>
      <c r="H41" s="6">
        <f t="shared" si="3"/>
        <v>0.22999999999999998</v>
      </c>
      <c r="I41" s="6">
        <f t="shared" si="3"/>
        <v>3.85</v>
      </c>
      <c r="J41" s="6">
        <f t="shared" si="3"/>
        <v>80.7</v>
      </c>
      <c r="K41" s="6">
        <f t="shared" si="3"/>
        <v>53.03</v>
      </c>
      <c r="L41" s="6">
        <f t="shared" si="3"/>
        <v>3.54</v>
      </c>
    </row>
    <row r="42" spans="1:12" x14ac:dyDescent="0.25">
      <c r="A42" s="2"/>
      <c r="B42" s="4" t="s">
        <v>18</v>
      </c>
      <c r="C42" s="12"/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24" t="s">
        <v>92</v>
      </c>
      <c r="B43" s="32" t="s">
        <v>28</v>
      </c>
      <c r="C43" s="26">
        <v>60</v>
      </c>
      <c r="D43" s="27">
        <v>0.81</v>
      </c>
      <c r="E43" s="27">
        <v>3.1</v>
      </c>
      <c r="F43" s="27">
        <v>4.3</v>
      </c>
      <c r="G43" s="27">
        <v>48.64</v>
      </c>
      <c r="H43" s="27">
        <v>0.03</v>
      </c>
      <c r="I43" s="27">
        <v>5.41</v>
      </c>
      <c r="J43" s="27">
        <v>12.83</v>
      </c>
      <c r="K43" s="27">
        <v>10.74</v>
      </c>
      <c r="L43" s="27">
        <v>0.44</v>
      </c>
    </row>
    <row r="44" spans="1:12" x14ac:dyDescent="0.25">
      <c r="A44" s="24" t="s">
        <v>77</v>
      </c>
      <c r="B44" s="30" t="s">
        <v>64</v>
      </c>
      <c r="C44" s="26">
        <v>250</v>
      </c>
      <c r="D44" s="27">
        <v>2.92</v>
      </c>
      <c r="E44" s="27">
        <v>5.84</v>
      </c>
      <c r="F44" s="27">
        <v>14.62</v>
      </c>
      <c r="G44" s="27">
        <v>122.86</v>
      </c>
      <c r="H44" s="27">
        <v>0.05</v>
      </c>
      <c r="I44" s="27">
        <v>1.5</v>
      </c>
      <c r="J44" s="27">
        <v>15.6</v>
      </c>
      <c r="K44" s="27">
        <v>9.01</v>
      </c>
      <c r="L44" s="27">
        <v>0.53</v>
      </c>
    </row>
    <row r="45" spans="1:12" x14ac:dyDescent="0.25">
      <c r="A45" s="24" t="s">
        <v>120</v>
      </c>
      <c r="B45" s="28" t="s">
        <v>61</v>
      </c>
      <c r="C45" s="26">
        <v>150</v>
      </c>
      <c r="D45" s="27">
        <v>3.6</v>
      </c>
      <c r="E45" s="27">
        <v>3.9</v>
      </c>
      <c r="F45" s="27">
        <v>36.78</v>
      </c>
      <c r="G45" s="27">
        <v>200.4</v>
      </c>
      <c r="H45" s="27">
        <v>0.03</v>
      </c>
      <c r="I45" s="27">
        <v>0</v>
      </c>
      <c r="J45" s="27">
        <v>4.57</v>
      </c>
      <c r="K45" s="27">
        <v>24.94</v>
      </c>
      <c r="L45" s="27">
        <v>0.51</v>
      </c>
    </row>
    <row r="46" spans="1:12" x14ac:dyDescent="0.25">
      <c r="A46" s="24" t="s">
        <v>128</v>
      </c>
      <c r="B46" s="28" t="s">
        <v>65</v>
      </c>
      <c r="C46" s="26" t="s">
        <v>127</v>
      </c>
      <c r="D46" s="27">
        <v>12.09</v>
      </c>
      <c r="E46" s="27">
        <v>4.4800000000000004</v>
      </c>
      <c r="F46" s="27">
        <v>2.96</v>
      </c>
      <c r="G46" s="27">
        <v>101.12</v>
      </c>
      <c r="H46" s="27">
        <v>0.1</v>
      </c>
      <c r="I46" s="27">
        <v>2.59</v>
      </c>
      <c r="J46" s="27">
        <v>38.03</v>
      </c>
      <c r="K46" s="27">
        <v>47.65</v>
      </c>
      <c r="L46" s="27">
        <v>0.8</v>
      </c>
    </row>
    <row r="47" spans="1:12" ht="30" x14ac:dyDescent="0.25">
      <c r="A47" s="24" t="s">
        <v>116</v>
      </c>
      <c r="B47" s="30" t="s">
        <v>36</v>
      </c>
      <c r="C47" s="26">
        <v>200</v>
      </c>
      <c r="D47" s="27">
        <v>0.1</v>
      </c>
      <c r="E47" s="27">
        <v>0.1</v>
      </c>
      <c r="F47" s="27">
        <v>23.6</v>
      </c>
      <c r="G47" s="27">
        <v>93</v>
      </c>
      <c r="H47" s="27">
        <v>0</v>
      </c>
      <c r="I47" s="27">
        <v>7.5</v>
      </c>
      <c r="J47" s="27">
        <v>2.72</v>
      </c>
      <c r="K47" s="27">
        <v>0</v>
      </c>
      <c r="L47" s="27">
        <v>0.12</v>
      </c>
    </row>
    <row r="48" spans="1:12" ht="30" x14ac:dyDescent="0.25">
      <c r="A48" s="24" t="s">
        <v>73</v>
      </c>
      <c r="B48" s="29" t="s">
        <v>42</v>
      </c>
      <c r="C48" s="26">
        <v>50</v>
      </c>
      <c r="D48" s="27">
        <v>3.8</v>
      </c>
      <c r="E48" s="27">
        <v>0.4</v>
      </c>
      <c r="F48" s="27">
        <v>24.6</v>
      </c>
      <c r="G48" s="27">
        <v>117.5</v>
      </c>
      <c r="H48" s="27">
        <v>0.06</v>
      </c>
      <c r="I48" s="27">
        <v>0</v>
      </c>
      <c r="J48" s="27">
        <v>10</v>
      </c>
      <c r="K48" s="27">
        <v>7</v>
      </c>
      <c r="L48" s="27">
        <v>0.55000000000000004</v>
      </c>
    </row>
    <row r="49" spans="1:12" ht="15.75" x14ac:dyDescent="0.25">
      <c r="A49" s="2"/>
      <c r="B49" s="8" t="s">
        <v>17</v>
      </c>
      <c r="C49" s="11"/>
      <c r="D49" s="6">
        <f t="shared" ref="D49:L49" si="4">SUM(D43:D48)</f>
        <v>23.320000000000004</v>
      </c>
      <c r="E49" s="6">
        <f t="shared" si="4"/>
        <v>17.82</v>
      </c>
      <c r="F49" s="6">
        <f t="shared" si="4"/>
        <v>106.86000000000001</v>
      </c>
      <c r="G49" s="22">
        <f t="shared" si="4"/>
        <v>683.52</v>
      </c>
      <c r="H49" s="6">
        <f t="shared" si="4"/>
        <v>0.27</v>
      </c>
      <c r="I49" s="6">
        <f t="shared" si="4"/>
        <v>17</v>
      </c>
      <c r="J49" s="6">
        <f t="shared" si="4"/>
        <v>83.75</v>
      </c>
      <c r="K49" s="6">
        <f t="shared" si="4"/>
        <v>99.34</v>
      </c>
      <c r="L49" s="6">
        <f t="shared" si="4"/>
        <v>2.95</v>
      </c>
    </row>
    <row r="50" spans="1:12" ht="17.25" x14ac:dyDescent="0.3">
      <c r="A50" s="2"/>
      <c r="B50" s="9" t="s">
        <v>19</v>
      </c>
      <c r="C50" s="13"/>
      <c r="D50" s="7">
        <f t="shared" ref="D50:L50" si="5">D49+D41</f>
        <v>45.570000000000007</v>
      </c>
      <c r="E50" s="7">
        <f t="shared" si="5"/>
        <v>37.9</v>
      </c>
      <c r="F50" s="7">
        <f t="shared" si="5"/>
        <v>200.60000000000002</v>
      </c>
      <c r="G50" s="7">
        <f t="shared" si="5"/>
        <v>1392.52</v>
      </c>
      <c r="H50" s="7">
        <f t="shared" si="5"/>
        <v>0.5</v>
      </c>
      <c r="I50" s="7">
        <f t="shared" si="5"/>
        <v>20.85</v>
      </c>
      <c r="J50" s="7">
        <f t="shared" si="5"/>
        <v>164.45</v>
      </c>
      <c r="K50" s="7">
        <f t="shared" si="5"/>
        <v>152.37</v>
      </c>
      <c r="L50" s="7">
        <f t="shared" si="5"/>
        <v>6.49</v>
      </c>
    </row>
    <row r="52" spans="1:12" x14ac:dyDescent="0.25">
      <c r="I52" s="14"/>
      <c r="J52" s="41"/>
      <c r="K52" s="41"/>
      <c r="L52" s="14"/>
    </row>
    <row r="53" spans="1:12" x14ac:dyDescent="0.25">
      <c r="I53" s="42" t="s">
        <v>52</v>
      </c>
      <c r="J53" s="42"/>
      <c r="K53" s="42"/>
      <c r="L53" s="42"/>
    </row>
    <row r="54" spans="1:12" x14ac:dyDescent="0.25">
      <c r="I54" s="42" t="s">
        <v>53</v>
      </c>
      <c r="J54" s="42"/>
      <c r="K54" s="42"/>
      <c r="L54" s="42"/>
    </row>
    <row r="56" spans="1:12" x14ac:dyDescent="0.25">
      <c r="A56" s="46" t="s">
        <v>55</v>
      </c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2" x14ac:dyDescent="0.25">
      <c r="A57" s="44" t="s">
        <v>0</v>
      </c>
      <c r="B57" s="44" t="s">
        <v>5</v>
      </c>
      <c r="C57" s="44" t="s">
        <v>7</v>
      </c>
      <c r="D57" s="45" t="s">
        <v>4</v>
      </c>
      <c r="E57" s="45"/>
      <c r="F57" s="45"/>
      <c r="G57" s="47" t="s">
        <v>6</v>
      </c>
      <c r="H57" s="45" t="s">
        <v>8</v>
      </c>
      <c r="I57" s="45"/>
      <c r="J57" s="45" t="s">
        <v>14</v>
      </c>
      <c r="K57" s="45"/>
      <c r="L57" s="45"/>
    </row>
    <row r="58" spans="1:12" x14ac:dyDescent="0.25">
      <c r="A58" s="44"/>
      <c r="B58" s="44"/>
      <c r="C58" s="44"/>
      <c r="D58" s="19" t="s">
        <v>1</v>
      </c>
      <c r="E58" s="19" t="s">
        <v>2</v>
      </c>
      <c r="F58" s="19" t="s">
        <v>3</v>
      </c>
      <c r="G58" s="48"/>
      <c r="H58" s="19" t="s">
        <v>9</v>
      </c>
      <c r="I58" s="19" t="s">
        <v>10</v>
      </c>
      <c r="J58" s="19" t="s">
        <v>11</v>
      </c>
      <c r="K58" s="19" t="s">
        <v>12</v>
      </c>
      <c r="L58" s="19" t="s">
        <v>13</v>
      </c>
    </row>
    <row r="59" spans="1:12" x14ac:dyDescent="0.25">
      <c r="A59" s="2">
        <v>1</v>
      </c>
      <c r="B59" s="2">
        <v>2</v>
      </c>
      <c r="C59" s="2">
        <v>3</v>
      </c>
      <c r="D59" s="2">
        <v>4</v>
      </c>
      <c r="E59" s="2">
        <v>5</v>
      </c>
      <c r="F59" s="2">
        <v>6</v>
      </c>
      <c r="G59" s="2">
        <v>7</v>
      </c>
      <c r="H59" s="2">
        <v>8</v>
      </c>
      <c r="I59" s="2">
        <v>9</v>
      </c>
      <c r="J59" s="2">
        <v>12</v>
      </c>
      <c r="K59" s="2">
        <v>13</v>
      </c>
      <c r="L59" s="2">
        <v>14</v>
      </c>
    </row>
    <row r="60" spans="1:12" x14ac:dyDescent="0.25">
      <c r="A60" s="2"/>
      <c r="B60" s="4" t="s">
        <v>15</v>
      </c>
      <c r="C60" s="10"/>
      <c r="D60" s="5"/>
      <c r="E60" s="5"/>
      <c r="F60" s="5"/>
      <c r="G60" s="5"/>
      <c r="H60" s="5"/>
      <c r="I60" s="5"/>
      <c r="J60" s="5"/>
      <c r="K60" s="5"/>
      <c r="L60" s="5"/>
    </row>
    <row r="61" spans="1:12" x14ac:dyDescent="0.25">
      <c r="A61" s="24" t="s">
        <v>94</v>
      </c>
      <c r="B61" s="30" t="s">
        <v>93</v>
      </c>
      <c r="C61" s="34">
        <v>60</v>
      </c>
      <c r="D61" s="27">
        <v>0.53</v>
      </c>
      <c r="E61" s="27">
        <v>2.0299999999999998</v>
      </c>
      <c r="F61" s="27">
        <v>5.03</v>
      </c>
      <c r="G61" s="27">
        <v>40.5</v>
      </c>
      <c r="H61" s="27">
        <v>0.02</v>
      </c>
      <c r="I61" s="27">
        <v>1.26</v>
      </c>
      <c r="J61" s="27">
        <v>11.39</v>
      </c>
      <c r="K61" s="27">
        <v>13.85</v>
      </c>
      <c r="L61" s="27">
        <v>0.47</v>
      </c>
    </row>
    <row r="62" spans="1:12" x14ac:dyDescent="0.25">
      <c r="A62" s="24" t="s">
        <v>121</v>
      </c>
      <c r="B62" s="30" t="s">
        <v>122</v>
      </c>
      <c r="C62" s="26">
        <v>150</v>
      </c>
      <c r="D62" s="27">
        <v>4.5</v>
      </c>
      <c r="E62" s="27">
        <v>6</v>
      </c>
      <c r="F62" s="27">
        <v>22.32</v>
      </c>
      <c r="G62" s="27">
        <v>161.4</v>
      </c>
      <c r="H62" s="27">
        <v>0.05</v>
      </c>
      <c r="I62" s="27">
        <v>0.4</v>
      </c>
      <c r="J62" s="27">
        <v>95.3</v>
      </c>
      <c r="K62" s="27">
        <v>14.19</v>
      </c>
      <c r="L62" s="27">
        <v>0.31</v>
      </c>
    </row>
    <row r="63" spans="1:12" ht="30" x14ac:dyDescent="0.25">
      <c r="A63" s="24" t="s">
        <v>126</v>
      </c>
      <c r="B63" s="30" t="s">
        <v>29</v>
      </c>
      <c r="C63" s="26" t="s">
        <v>151</v>
      </c>
      <c r="D63" s="27">
        <v>14.26</v>
      </c>
      <c r="E63" s="27">
        <v>8.44</v>
      </c>
      <c r="F63" s="27">
        <v>15.02</v>
      </c>
      <c r="G63" s="27">
        <v>181.28</v>
      </c>
      <c r="H63" s="27">
        <v>0.02</v>
      </c>
      <c r="I63" s="27">
        <v>0.22</v>
      </c>
      <c r="J63" s="27">
        <v>150.24</v>
      </c>
      <c r="K63" s="27">
        <v>21.54</v>
      </c>
      <c r="L63" s="27">
        <v>0.28000000000000003</v>
      </c>
    </row>
    <row r="64" spans="1:12" x14ac:dyDescent="0.25">
      <c r="A64" s="24" t="s">
        <v>114</v>
      </c>
      <c r="B64" s="32" t="s">
        <v>38</v>
      </c>
      <c r="C64" s="26">
        <v>200</v>
      </c>
      <c r="D64" s="27">
        <v>0</v>
      </c>
      <c r="E64" s="27">
        <v>0</v>
      </c>
      <c r="F64" s="27">
        <v>9.98</v>
      </c>
      <c r="G64" s="27">
        <v>39.9</v>
      </c>
      <c r="H64" s="27">
        <v>0</v>
      </c>
      <c r="I64" s="27">
        <v>0</v>
      </c>
      <c r="J64" s="27">
        <v>0.03</v>
      </c>
      <c r="K64" s="27">
        <v>0</v>
      </c>
      <c r="L64" s="27">
        <v>0.03</v>
      </c>
    </row>
    <row r="65" spans="1:12" ht="30" x14ac:dyDescent="0.25">
      <c r="A65" s="24" t="s">
        <v>73</v>
      </c>
      <c r="B65" s="29" t="s">
        <v>42</v>
      </c>
      <c r="C65" s="26">
        <v>50</v>
      </c>
      <c r="D65" s="27">
        <v>3.8</v>
      </c>
      <c r="E65" s="27">
        <v>0.4</v>
      </c>
      <c r="F65" s="27">
        <v>24.6</v>
      </c>
      <c r="G65" s="27">
        <v>117.5</v>
      </c>
      <c r="H65" s="27">
        <v>0.06</v>
      </c>
      <c r="I65" s="27">
        <v>0</v>
      </c>
      <c r="J65" s="27">
        <v>10</v>
      </c>
      <c r="K65" s="27">
        <v>7</v>
      </c>
      <c r="L65" s="27">
        <v>0.55000000000000004</v>
      </c>
    </row>
    <row r="66" spans="1:12" ht="15.75" x14ac:dyDescent="0.25">
      <c r="A66" s="2"/>
      <c r="B66" s="8" t="s">
        <v>16</v>
      </c>
      <c r="C66" s="11"/>
      <c r="D66" s="6">
        <f>SUM(D61:D65)</f>
        <v>23.09</v>
      </c>
      <c r="E66" s="6">
        <f t="shared" ref="E66:L66" si="6">SUM(E61:E65)</f>
        <v>16.869999999999997</v>
      </c>
      <c r="F66" s="6">
        <f t="shared" si="6"/>
        <v>76.950000000000017</v>
      </c>
      <c r="G66" s="22">
        <f t="shared" si="6"/>
        <v>540.57999999999993</v>
      </c>
      <c r="H66" s="6">
        <f t="shared" si="6"/>
        <v>0.15000000000000002</v>
      </c>
      <c r="I66" s="6">
        <f t="shared" si="6"/>
        <v>1.8800000000000001</v>
      </c>
      <c r="J66" s="6">
        <f t="shared" si="6"/>
        <v>266.95999999999998</v>
      </c>
      <c r="K66" s="6">
        <f t="shared" si="6"/>
        <v>56.58</v>
      </c>
      <c r="L66" s="6">
        <f t="shared" si="6"/>
        <v>1.6400000000000001</v>
      </c>
    </row>
    <row r="67" spans="1:12" x14ac:dyDescent="0.25">
      <c r="A67" s="2"/>
      <c r="B67" s="4" t="s">
        <v>18</v>
      </c>
      <c r="C67" s="12"/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24" t="s">
        <v>95</v>
      </c>
      <c r="B68" s="30" t="s">
        <v>96</v>
      </c>
      <c r="C68" s="26">
        <v>60</v>
      </c>
      <c r="D68" s="27">
        <v>0.96</v>
      </c>
      <c r="E68" s="27">
        <v>3.12</v>
      </c>
      <c r="F68" s="27">
        <v>5.26</v>
      </c>
      <c r="G68" s="27">
        <v>53.52</v>
      </c>
      <c r="H68" s="27">
        <v>0.04</v>
      </c>
      <c r="I68" s="27">
        <v>6.39</v>
      </c>
      <c r="J68" s="27">
        <v>13.9</v>
      </c>
      <c r="K68" s="27">
        <v>13.77</v>
      </c>
      <c r="L68" s="27">
        <v>0.46</v>
      </c>
    </row>
    <row r="69" spans="1:12" x14ac:dyDescent="0.25">
      <c r="A69" s="24" t="s">
        <v>78</v>
      </c>
      <c r="B69" s="30" t="s">
        <v>37</v>
      </c>
      <c r="C69" s="26">
        <v>250</v>
      </c>
      <c r="D69" s="27">
        <v>2.5299999999999998</v>
      </c>
      <c r="E69" s="27">
        <v>3.06</v>
      </c>
      <c r="F69" s="27">
        <v>15.37</v>
      </c>
      <c r="G69" s="27">
        <v>99.38</v>
      </c>
      <c r="H69" s="27">
        <v>0.11</v>
      </c>
      <c r="I69" s="27">
        <v>11.5</v>
      </c>
      <c r="J69" s="27">
        <v>20.16</v>
      </c>
      <c r="K69" s="27">
        <v>37.14</v>
      </c>
      <c r="L69" s="27">
        <v>1.33</v>
      </c>
    </row>
    <row r="70" spans="1:12" ht="30" x14ac:dyDescent="0.25">
      <c r="A70" s="24" t="s">
        <v>123</v>
      </c>
      <c r="B70" s="35" t="s">
        <v>32</v>
      </c>
      <c r="C70" s="26">
        <v>200</v>
      </c>
      <c r="D70" s="27">
        <v>21.44</v>
      </c>
      <c r="E70" s="27">
        <v>7.57</v>
      </c>
      <c r="F70" s="27">
        <v>47.3</v>
      </c>
      <c r="G70" s="27">
        <v>315.64999999999998</v>
      </c>
      <c r="H70" s="27">
        <v>1.29</v>
      </c>
      <c r="I70" s="27">
        <v>0.24</v>
      </c>
      <c r="J70" s="27">
        <v>20.38</v>
      </c>
      <c r="K70" s="27">
        <v>151.88</v>
      </c>
      <c r="L70" s="27">
        <v>5.78</v>
      </c>
    </row>
    <row r="71" spans="1:12" x14ac:dyDescent="0.25">
      <c r="A71" s="24" t="s">
        <v>115</v>
      </c>
      <c r="B71" s="28" t="s">
        <v>39</v>
      </c>
      <c r="C71" s="26">
        <v>200</v>
      </c>
      <c r="D71" s="27">
        <v>0</v>
      </c>
      <c r="E71" s="27">
        <v>0</v>
      </c>
      <c r="F71" s="27">
        <v>9.98</v>
      </c>
      <c r="G71" s="27">
        <v>39.9</v>
      </c>
      <c r="H71" s="27">
        <v>0</v>
      </c>
      <c r="I71" s="27">
        <v>0</v>
      </c>
      <c r="J71" s="27">
        <v>0.3</v>
      </c>
      <c r="K71" s="27">
        <v>0</v>
      </c>
      <c r="L71" s="27">
        <v>0.03</v>
      </c>
    </row>
    <row r="72" spans="1:12" ht="30" x14ac:dyDescent="0.25">
      <c r="A72" s="24" t="s">
        <v>73</v>
      </c>
      <c r="B72" s="29" t="s">
        <v>42</v>
      </c>
      <c r="C72" s="26">
        <v>50</v>
      </c>
      <c r="D72" s="27">
        <v>3.8</v>
      </c>
      <c r="E72" s="27">
        <v>0.4</v>
      </c>
      <c r="F72" s="27">
        <v>24.6</v>
      </c>
      <c r="G72" s="27">
        <v>117.5</v>
      </c>
      <c r="H72" s="27">
        <v>0.06</v>
      </c>
      <c r="I72" s="27">
        <v>0</v>
      </c>
      <c r="J72" s="27">
        <v>10</v>
      </c>
      <c r="K72" s="27">
        <v>7</v>
      </c>
      <c r="L72" s="27">
        <v>0.55000000000000004</v>
      </c>
    </row>
    <row r="73" spans="1:12" ht="15.75" x14ac:dyDescent="0.25">
      <c r="A73" s="2"/>
      <c r="B73" s="8" t="s">
        <v>17</v>
      </c>
      <c r="C73" s="11"/>
      <c r="D73" s="6">
        <f t="shared" ref="D73:L73" si="7">SUM(D68:D72)</f>
        <v>28.73</v>
      </c>
      <c r="E73" s="6">
        <f t="shared" si="7"/>
        <v>14.15</v>
      </c>
      <c r="F73" s="6">
        <f t="shared" si="7"/>
        <v>102.50999999999999</v>
      </c>
      <c r="G73" s="22">
        <f t="shared" si="7"/>
        <v>625.94999999999993</v>
      </c>
      <c r="H73" s="6">
        <f t="shared" si="7"/>
        <v>1.5</v>
      </c>
      <c r="I73" s="6">
        <f t="shared" si="7"/>
        <v>18.13</v>
      </c>
      <c r="J73" s="6">
        <f t="shared" si="7"/>
        <v>64.739999999999995</v>
      </c>
      <c r="K73" s="6">
        <f t="shared" si="7"/>
        <v>209.79</v>
      </c>
      <c r="L73" s="6">
        <f t="shared" si="7"/>
        <v>8.15</v>
      </c>
    </row>
    <row r="74" spans="1:12" ht="17.25" x14ac:dyDescent="0.3">
      <c r="A74" s="2"/>
      <c r="B74" s="9" t="s">
        <v>19</v>
      </c>
      <c r="C74" s="13"/>
      <c r="D74" s="7">
        <f t="shared" ref="D74:L74" si="8">D73+D66</f>
        <v>51.82</v>
      </c>
      <c r="E74" s="7">
        <f t="shared" si="8"/>
        <v>31.019999999999996</v>
      </c>
      <c r="F74" s="7">
        <f t="shared" si="8"/>
        <v>179.46</v>
      </c>
      <c r="G74" s="7">
        <f t="shared" si="8"/>
        <v>1166.5299999999997</v>
      </c>
      <c r="H74" s="7">
        <f t="shared" si="8"/>
        <v>1.65</v>
      </c>
      <c r="I74" s="7">
        <f t="shared" si="8"/>
        <v>20.009999999999998</v>
      </c>
      <c r="J74" s="7">
        <f t="shared" si="8"/>
        <v>331.7</v>
      </c>
      <c r="K74" s="7">
        <f t="shared" si="8"/>
        <v>266.37</v>
      </c>
      <c r="L74" s="7">
        <f t="shared" si="8"/>
        <v>9.7900000000000009</v>
      </c>
    </row>
    <row r="75" spans="1:12" ht="15.75" customHeight="1" x14ac:dyDescent="0.25"/>
    <row r="76" spans="1:12" x14ac:dyDescent="0.25">
      <c r="I76" s="14"/>
      <c r="J76" s="41"/>
      <c r="K76" s="41"/>
      <c r="L76" s="14"/>
    </row>
    <row r="77" spans="1:12" x14ac:dyDescent="0.25">
      <c r="I77" s="42" t="s">
        <v>52</v>
      </c>
      <c r="J77" s="42"/>
      <c r="K77" s="42"/>
      <c r="L77" s="42"/>
    </row>
    <row r="78" spans="1:12" x14ac:dyDescent="0.25">
      <c r="I78" s="42" t="s">
        <v>53</v>
      </c>
      <c r="J78" s="42"/>
      <c r="K78" s="42"/>
      <c r="L78" s="42"/>
    </row>
    <row r="80" spans="1:12" x14ac:dyDescent="0.25">
      <c r="A80" s="46" t="s">
        <v>56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</row>
    <row r="81" spans="1:12" x14ac:dyDescent="0.25">
      <c r="A81" s="44" t="s">
        <v>0</v>
      </c>
      <c r="B81" s="44" t="s">
        <v>5</v>
      </c>
      <c r="C81" s="44" t="s">
        <v>7</v>
      </c>
      <c r="D81" s="45" t="s">
        <v>4</v>
      </c>
      <c r="E81" s="45"/>
      <c r="F81" s="45"/>
      <c r="G81" s="47" t="s">
        <v>6</v>
      </c>
      <c r="H81" s="45" t="s">
        <v>8</v>
      </c>
      <c r="I81" s="45"/>
      <c r="J81" s="45" t="s">
        <v>14</v>
      </c>
      <c r="K81" s="45"/>
      <c r="L81" s="45"/>
    </row>
    <row r="82" spans="1:12" x14ac:dyDescent="0.25">
      <c r="A82" s="44"/>
      <c r="B82" s="44"/>
      <c r="C82" s="44"/>
      <c r="D82" s="19" t="s">
        <v>1</v>
      </c>
      <c r="E82" s="19" t="s">
        <v>2</v>
      </c>
      <c r="F82" s="19" t="s">
        <v>3</v>
      </c>
      <c r="G82" s="48"/>
      <c r="H82" s="19" t="s">
        <v>9</v>
      </c>
      <c r="I82" s="19" t="s">
        <v>10</v>
      </c>
      <c r="J82" s="19" t="s">
        <v>11</v>
      </c>
      <c r="K82" s="19" t="s">
        <v>12</v>
      </c>
      <c r="L82" s="19" t="s">
        <v>13</v>
      </c>
    </row>
    <row r="83" spans="1:12" x14ac:dyDescent="0.25">
      <c r="A83" s="2">
        <v>1</v>
      </c>
      <c r="B83" s="2">
        <v>2</v>
      </c>
      <c r="C83" s="2">
        <v>3</v>
      </c>
      <c r="D83" s="2">
        <v>4</v>
      </c>
      <c r="E83" s="2">
        <v>5</v>
      </c>
      <c r="F83" s="2">
        <v>6</v>
      </c>
      <c r="G83" s="2">
        <v>7</v>
      </c>
      <c r="H83" s="2">
        <v>8</v>
      </c>
      <c r="I83" s="2">
        <v>9</v>
      </c>
      <c r="J83" s="2">
        <v>12</v>
      </c>
      <c r="K83" s="2">
        <v>13</v>
      </c>
      <c r="L83" s="2">
        <v>14</v>
      </c>
    </row>
    <row r="84" spans="1:12" x14ac:dyDescent="0.25">
      <c r="A84" s="2"/>
      <c r="B84" s="4" t="s">
        <v>15</v>
      </c>
      <c r="C84" s="10"/>
      <c r="D84" s="5"/>
      <c r="E84" s="5"/>
      <c r="F84" s="5"/>
      <c r="G84" s="5"/>
      <c r="H84" s="5"/>
      <c r="I84" s="5"/>
      <c r="J84" s="5"/>
      <c r="K84" s="5"/>
      <c r="L84" s="5"/>
    </row>
    <row r="85" spans="1:12" x14ac:dyDescent="0.25">
      <c r="A85" s="24" t="s">
        <v>92</v>
      </c>
      <c r="B85" s="32" t="s">
        <v>28</v>
      </c>
      <c r="C85" s="26">
        <v>60</v>
      </c>
      <c r="D85" s="27">
        <v>0.81</v>
      </c>
      <c r="E85" s="27">
        <v>3.1</v>
      </c>
      <c r="F85" s="27">
        <v>4.3</v>
      </c>
      <c r="G85" s="27">
        <v>48.64</v>
      </c>
      <c r="H85" s="27">
        <v>0.03</v>
      </c>
      <c r="I85" s="27">
        <v>5.41</v>
      </c>
      <c r="J85" s="27">
        <v>12.83</v>
      </c>
      <c r="K85" s="27">
        <v>10.74</v>
      </c>
      <c r="L85" s="27">
        <v>0.44</v>
      </c>
    </row>
    <row r="86" spans="1:12" x14ac:dyDescent="0.25">
      <c r="A86" s="24" t="s">
        <v>124</v>
      </c>
      <c r="B86" s="28" t="s">
        <v>125</v>
      </c>
      <c r="C86" s="26">
        <v>180</v>
      </c>
      <c r="D86" s="27">
        <v>21.18</v>
      </c>
      <c r="E86" s="27">
        <v>21.98</v>
      </c>
      <c r="F86" s="27">
        <v>31.35</v>
      </c>
      <c r="G86" s="27">
        <v>407.52</v>
      </c>
      <c r="H86" s="27">
        <v>0.1</v>
      </c>
      <c r="I86" s="27">
        <v>1.08</v>
      </c>
      <c r="J86" s="27">
        <v>20.88</v>
      </c>
      <c r="K86" s="27">
        <v>46.54</v>
      </c>
      <c r="L86" s="27">
        <v>3.18</v>
      </c>
    </row>
    <row r="87" spans="1:12" x14ac:dyDescent="0.25">
      <c r="A87" s="24" t="s">
        <v>117</v>
      </c>
      <c r="B87" s="28" t="s">
        <v>31</v>
      </c>
      <c r="C87" s="26">
        <v>200</v>
      </c>
      <c r="D87" s="27">
        <v>3.6</v>
      </c>
      <c r="E87" s="27">
        <v>3.3</v>
      </c>
      <c r="F87" s="27">
        <v>13.7</v>
      </c>
      <c r="G87" s="27">
        <v>98</v>
      </c>
      <c r="H87" s="27">
        <v>0.03</v>
      </c>
      <c r="I87" s="27">
        <v>0.52</v>
      </c>
      <c r="J87" s="27">
        <v>110.37</v>
      </c>
      <c r="K87" s="27">
        <v>26.97</v>
      </c>
      <c r="L87" s="27">
        <v>0.88</v>
      </c>
    </row>
    <row r="88" spans="1:12" ht="30" x14ac:dyDescent="0.25">
      <c r="A88" s="24" t="s">
        <v>73</v>
      </c>
      <c r="B88" s="29" t="s">
        <v>42</v>
      </c>
      <c r="C88" s="26">
        <v>50</v>
      </c>
      <c r="D88" s="27">
        <v>3.8</v>
      </c>
      <c r="E88" s="27">
        <v>0.4</v>
      </c>
      <c r="F88" s="27">
        <v>24.6</v>
      </c>
      <c r="G88" s="27">
        <v>117.5</v>
      </c>
      <c r="H88" s="27">
        <v>0.06</v>
      </c>
      <c r="I88" s="27">
        <v>0</v>
      </c>
      <c r="J88" s="27">
        <v>10</v>
      </c>
      <c r="K88" s="27">
        <v>7</v>
      </c>
      <c r="L88" s="27">
        <v>0.55000000000000004</v>
      </c>
    </row>
    <row r="89" spans="1:12" ht="15.75" x14ac:dyDescent="0.25">
      <c r="A89" s="2"/>
      <c r="B89" s="8" t="s">
        <v>16</v>
      </c>
      <c r="C89" s="11"/>
      <c r="D89" s="6">
        <f t="shared" ref="D89:L89" si="9">SUM(D85:D88)</f>
        <v>29.39</v>
      </c>
      <c r="E89" s="6">
        <f t="shared" si="9"/>
        <v>28.78</v>
      </c>
      <c r="F89" s="6">
        <f t="shared" si="9"/>
        <v>73.949999999999989</v>
      </c>
      <c r="G89" s="23">
        <f t="shared" si="9"/>
        <v>671.66</v>
      </c>
      <c r="H89" s="6">
        <f t="shared" si="9"/>
        <v>0.22</v>
      </c>
      <c r="I89" s="6">
        <f t="shared" si="9"/>
        <v>7.01</v>
      </c>
      <c r="J89" s="6">
        <f t="shared" si="9"/>
        <v>154.08000000000001</v>
      </c>
      <c r="K89" s="6">
        <f t="shared" si="9"/>
        <v>91.25</v>
      </c>
      <c r="L89" s="6">
        <f t="shared" si="9"/>
        <v>5.05</v>
      </c>
    </row>
    <row r="90" spans="1:12" x14ac:dyDescent="0.25">
      <c r="A90" s="2"/>
      <c r="B90" s="4" t="s">
        <v>18</v>
      </c>
      <c r="C90" s="1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24" t="s">
        <v>152</v>
      </c>
      <c r="B91" s="30" t="s">
        <v>153</v>
      </c>
      <c r="C91" s="26">
        <v>60</v>
      </c>
      <c r="D91" s="27">
        <v>0.9</v>
      </c>
      <c r="E91" s="27">
        <v>3.06</v>
      </c>
      <c r="F91" s="27">
        <v>4.3</v>
      </c>
      <c r="G91" s="27">
        <v>43.2</v>
      </c>
      <c r="H91" s="27">
        <v>0.32</v>
      </c>
      <c r="I91" s="27">
        <v>4.03</v>
      </c>
      <c r="J91" s="27">
        <v>14.96</v>
      </c>
      <c r="K91" s="27">
        <v>14.2</v>
      </c>
      <c r="L91" s="27">
        <v>0.5</v>
      </c>
    </row>
    <row r="92" spans="1:12" ht="30" x14ac:dyDescent="0.25">
      <c r="A92" s="24" t="s">
        <v>79</v>
      </c>
      <c r="B92" s="30" t="s">
        <v>21</v>
      </c>
      <c r="C92" s="26" t="s">
        <v>35</v>
      </c>
      <c r="D92" s="27">
        <v>2.0299999999999998</v>
      </c>
      <c r="E92" s="27">
        <v>5.7</v>
      </c>
      <c r="F92" s="27">
        <v>9.11</v>
      </c>
      <c r="G92" s="27">
        <v>96.86</v>
      </c>
      <c r="H92" s="27">
        <v>7.0000000000000007E-2</v>
      </c>
      <c r="I92" s="27">
        <v>30.04</v>
      </c>
      <c r="J92" s="27">
        <v>45.28</v>
      </c>
      <c r="K92" s="27">
        <v>21.22</v>
      </c>
      <c r="L92" s="27">
        <v>0.77</v>
      </c>
    </row>
    <row r="93" spans="1:12" x14ac:dyDescent="0.25">
      <c r="A93" s="24" t="s">
        <v>129</v>
      </c>
      <c r="B93" s="30" t="s">
        <v>30</v>
      </c>
      <c r="C93" s="33" t="s">
        <v>63</v>
      </c>
      <c r="D93" s="27">
        <v>5.82</v>
      </c>
      <c r="E93" s="27">
        <v>4.32</v>
      </c>
      <c r="F93" s="27">
        <v>37.08</v>
      </c>
      <c r="G93" s="27">
        <v>210.5</v>
      </c>
      <c r="H93" s="27">
        <v>0.09</v>
      </c>
      <c r="I93" s="27">
        <v>0</v>
      </c>
      <c r="J93" s="27">
        <v>15.59</v>
      </c>
      <c r="K93" s="27">
        <v>8.66</v>
      </c>
      <c r="L93" s="27">
        <v>0.88</v>
      </c>
    </row>
    <row r="94" spans="1:12" x14ac:dyDescent="0.25">
      <c r="A94" s="24" t="s">
        <v>131</v>
      </c>
      <c r="B94" s="28" t="s">
        <v>41</v>
      </c>
      <c r="C94" s="26">
        <v>90</v>
      </c>
      <c r="D94" s="27">
        <v>12.63</v>
      </c>
      <c r="E94" s="27">
        <v>12.78</v>
      </c>
      <c r="F94" s="27">
        <v>2.88</v>
      </c>
      <c r="G94" s="27">
        <v>173.1</v>
      </c>
      <c r="H94" s="27">
        <v>0.03</v>
      </c>
      <c r="I94" s="27">
        <v>1.1299999999999999</v>
      </c>
      <c r="J94" s="27">
        <v>11.25</v>
      </c>
      <c r="K94" s="27">
        <v>17.78</v>
      </c>
      <c r="L94" s="27">
        <v>1.76</v>
      </c>
    </row>
    <row r="95" spans="1:12" x14ac:dyDescent="0.25">
      <c r="A95" s="24" t="s">
        <v>75</v>
      </c>
      <c r="B95" s="25" t="s">
        <v>22</v>
      </c>
      <c r="C95" s="26">
        <v>200</v>
      </c>
      <c r="D95" s="27">
        <v>0</v>
      </c>
      <c r="E95" s="27">
        <v>0</v>
      </c>
      <c r="F95" s="27">
        <v>9.98</v>
      </c>
      <c r="G95" s="27">
        <v>39.9</v>
      </c>
      <c r="H95" s="27">
        <v>0</v>
      </c>
      <c r="I95" s="27">
        <v>0</v>
      </c>
      <c r="J95" s="27">
        <v>0.3</v>
      </c>
      <c r="K95" s="27">
        <v>0</v>
      </c>
      <c r="L95" s="27">
        <v>0.03</v>
      </c>
    </row>
    <row r="96" spans="1:12" ht="30" x14ac:dyDescent="0.25">
      <c r="A96" s="24" t="s">
        <v>73</v>
      </c>
      <c r="B96" s="29" t="s">
        <v>42</v>
      </c>
      <c r="C96" s="26">
        <v>50</v>
      </c>
      <c r="D96" s="27">
        <v>3.8</v>
      </c>
      <c r="E96" s="27">
        <v>0.4</v>
      </c>
      <c r="F96" s="27">
        <v>24.6</v>
      </c>
      <c r="G96" s="27">
        <v>117.5</v>
      </c>
      <c r="H96" s="27">
        <v>0.06</v>
      </c>
      <c r="I96" s="27">
        <v>0</v>
      </c>
      <c r="J96" s="27">
        <v>10</v>
      </c>
      <c r="K96" s="27">
        <v>7</v>
      </c>
      <c r="L96" s="27">
        <v>0.55000000000000004</v>
      </c>
    </row>
    <row r="97" spans="1:12" ht="15.75" x14ac:dyDescent="0.25">
      <c r="A97" s="2"/>
      <c r="B97" s="8" t="s">
        <v>17</v>
      </c>
      <c r="C97" s="11"/>
      <c r="D97" s="6">
        <f t="shared" ref="D97:L97" si="10">SUM(D91:D96)</f>
        <v>25.180000000000003</v>
      </c>
      <c r="E97" s="6">
        <f t="shared" si="10"/>
        <v>26.259999999999998</v>
      </c>
      <c r="F97" s="6">
        <f t="shared" si="10"/>
        <v>87.949999999999989</v>
      </c>
      <c r="G97" s="22">
        <f t="shared" si="10"/>
        <v>681.06</v>
      </c>
      <c r="H97" s="6">
        <f t="shared" si="10"/>
        <v>0.57000000000000006</v>
      </c>
      <c r="I97" s="6">
        <f t="shared" si="10"/>
        <v>35.200000000000003</v>
      </c>
      <c r="J97" s="6">
        <f t="shared" si="10"/>
        <v>97.38</v>
      </c>
      <c r="K97" s="6">
        <f t="shared" si="10"/>
        <v>68.86</v>
      </c>
      <c r="L97" s="6">
        <f t="shared" si="10"/>
        <v>4.49</v>
      </c>
    </row>
    <row r="98" spans="1:12" ht="17.25" x14ac:dyDescent="0.3">
      <c r="A98" s="2"/>
      <c r="B98" s="9" t="s">
        <v>19</v>
      </c>
      <c r="C98" s="13"/>
      <c r="D98" s="7">
        <f t="shared" ref="D98:L98" si="11">D97+D89</f>
        <v>54.570000000000007</v>
      </c>
      <c r="E98" s="7">
        <f t="shared" si="11"/>
        <v>55.04</v>
      </c>
      <c r="F98" s="7">
        <f t="shared" si="11"/>
        <v>161.89999999999998</v>
      </c>
      <c r="G98" s="7">
        <f t="shared" si="11"/>
        <v>1352.7199999999998</v>
      </c>
      <c r="H98" s="7">
        <f t="shared" si="11"/>
        <v>0.79</v>
      </c>
      <c r="I98" s="7">
        <f t="shared" si="11"/>
        <v>42.21</v>
      </c>
      <c r="J98" s="7">
        <f t="shared" si="11"/>
        <v>251.46</v>
      </c>
      <c r="K98" s="7">
        <f t="shared" si="11"/>
        <v>160.11000000000001</v>
      </c>
      <c r="L98" s="7">
        <f t="shared" si="11"/>
        <v>9.5399999999999991</v>
      </c>
    </row>
    <row r="100" spans="1:12" x14ac:dyDescent="0.25">
      <c r="I100" s="14"/>
      <c r="J100" s="41"/>
      <c r="K100" s="41"/>
      <c r="L100" s="14"/>
    </row>
    <row r="101" spans="1:12" x14ac:dyDescent="0.25">
      <c r="I101" s="42" t="s">
        <v>52</v>
      </c>
      <c r="J101" s="42"/>
      <c r="K101" s="42"/>
      <c r="L101" s="42"/>
    </row>
    <row r="102" spans="1:12" x14ac:dyDescent="0.25">
      <c r="I102" s="42" t="s">
        <v>53</v>
      </c>
      <c r="J102" s="42"/>
      <c r="K102" s="42"/>
      <c r="L102" s="42"/>
    </row>
    <row r="104" spans="1:12" x14ac:dyDescent="0.25">
      <c r="A104" s="46" t="s">
        <v>57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</row>
    <row r="105" spans="1:12" x14ac:dyDescent="0.25">
      <c r="A105" s="44" t="s">
        <v>0</v>
      </c>
      <c r="B105" s="44" t="s">
        <v>5</v>
      </c>
      <c r="C105" s="44" t="s">
        <v>7</v>
      </c>
      <c r="D105" s="45" t="s">
        <v>4</v>
      </c>
      <c r="E105" s="45"/>
      <c r="F105" s="45"/>
      <c r="G105" s="47" t="s">
        <v>6</v>
      </c>
      <c r="H105" s="45" t="s">
        <v>8</v>
      </c>
      <c r="I105" s="45"/>
      <c r="J105" s="45" t="s">
        <v>14</v>
      </c>
      <c r="K105" s="45"/>
      <c r="L105" s="45"/>
    </row>
    <row r="106" spans="1:12" x14ac:dyDescent="0.25">
      <c r="A106" s="44"/>
      <c r="B106" s="44"/>
      <c r="C106" s="44"/>
      <c r="D106" s="19" t="s">
        <v>1</v>
      </c>
      <c r="E106" s="19" t="s">
        <v>2</v>
      </c>
      <c r="F106" s="19" t="s">
        <v>3</v>
      </c>
      <c r="G106" s="48"/>
      <c r="H106" s="19" t="s">
        <v>9</v>
      </c>
      <c r="I106" s="19" t="s">
        <v>10</v>
      </c>
      <c r="J106" s="19" t="s">
        <v>11</v>
      </c>
      <c r="K106" s="19" t="s">
        <v>12</v>
      </c>
      <c r="L106" s="19" t="s">
        <v>13</v>
      </c>
    </row>
    <row r="107" spans="1:12" x14ac:dyDescent="0.25">
      <c r="A107" s="2">
        <v>1</v>
      </c>
      <c r="B107" s="2">
        <v>2</v>
      </c>
      <c r="C107" s="2">
        <v>3</v>
      </c>
      <c r="D107" s="2">
        <v>4</v>
      </c>
      <c r="E107" s="2">
        <v>5</v>
      </c>
      <c r="F107" s="2">
        <v>6</v>
      </c>
      <c r="G107" s="2">
        <v>7</v>
      </c>
      <c r="H107" s="2">
        <v>8</v>
      </c>
      <c r="I107" s="2">
        <v>9</v>
      </c>
      <c r="J107" s="2">
        <v>12</v>
      </c>
      <c r="K107" s="2">
        <v>13</v>
      </c>
      <c r="L107" s="2">
        <v>14</v>
      </c>
    </row>
    <row r="108" spans="1:12" x14ac:dyDescent="0.25">
      <c r="A108" s="2"/>
      <c r="B108" s="4" t="s">
        <v>15</v>
      </c>
      <c r="C108" s="10"/>
      <c r="D108" s="5"/>
      <c r="E108" s="5"/>
      <c r="F108" s="5"/>
      <c r="G108" s="5"/>
      <c r="H108" s="5"/>
      <c r="I108" s="5"/>
      <c r="J108" s="5"/>
      <c r="K108" s="5"/>
      <c r="L108" s="5"/>
    </row>
    <row r="109" spans="1:12" x14ac:dyDescent="0.25">
      <c r="A109" s="24" t="s">
        <v>95</v>
      </c>
      <c r="B109" s="32" t="s">
        <v>97</v>
      </c>
      <c r="C109" s="26">
        <v>60</v>
      </c>
      <c r="D109" s="27">
        <v>0.9</v>
      </c>
      <c r="E109" s="27">
        <v>2.76</v>
      </c>
      <c r="F109" s="27">
        <v>6.6</v>
      </c>
      <c r="G109" s="27">
        <v>54.6</v>
      </c>
      <c r="H109" s="27">
        <v>0.02</v>
      </c>
      <c r="I109" s="27">
        <v>8.2200000000000006</v>
      </c>
      <c r="J109" s="27">
        <v>22.86</v>
      </c>
      <c r="K109" s="27">
        <v>11.72</v>
      </c>
      <c r="L109" s="27">
        <v>0.56999999999999995</v>
      </c>
    </row>
    <row r="110" spans="1:12" x14ac:dyDescent="0.25">
      <c r="A110" s="24" t="s">
        <v>111</v>
      </c>
      <c r="B110" s="28" t="s">
        <v>110</v>
      </c>
      <c r="C110" s="31">
        <v>180</v>
      </c>
      <c r="D110" s="27">
        <v>3.95</v>
      </c>
      <c r="E110" s="27">
        <v>6.09</v>
      </c>
      <c r="F110" s="27">
        <v>26.5</v>
      </c>
      <c r="G110" s="27">
        <v>177.19</v>
      </c>
      <c r="H110" s="27">
        <v>0.2</v>
      </c>
      <c r="I110" s="27">
        <v>31.15</v>
      </c>
      <c r="J110" s="27">
        <v>63.86</v>
      </c>
      <c r="K110" s="27">
        <v>40.14</v>
      </c>
      <c r="L110" s="27">
        <v>1.53</v>
      </c>
    </row>
    <row r="111" spans="1:12" ht="30" x14ac:dyDescent="0.25">
      <c r="A111" s="24" t="s">
        <v>144</v>
      </c>
      <c r="B111" s="29" t="s">
        <v>132</v>
      </c>
      <c r="C111" s="26" t="s">
        <v>24</v>
      </c>
      <c r="D111" s="27">
        <v>14.06</v>
      </c>
      <c r="E111" s="27">
        <v>15.51</v>
      </c>
      <c r="F111" s="27">
        <v>9.4</v>
      </c>
      <c r="G111" s="27">
        <v>234.32</v>
      </c>
      <c r="H111" s="27">
        <v>0.09</v>
      </c>
      <c r="I111" s="27">
        <v>1.63</v>
      </c>
      <c r="J111" s="27">
        <v>47.31</v>
      </c>
      <c r="K111" s="27">
        <v>18.510000000000002</v>
      </c>
      <c r="L111" s="27">
        <v>1.1200000000000001</v>
      </c>
    </row>
    <row r="112" spans="1:12" ht="30" x14ac:dyDescent="0.25">
      <c r="A112" s="24" t="s">
        <v>116</v>
      </c>
      <c r="B112" s="30" t="s">
        <v>36</v>
      </c>
      <c r="C112" s="26">
        <v>200</v>
      </c>
      <c r="D112" s="27">
        <v>0.1</v>
      </c>
      <c r="E112" s="27">
        <v>0.1</v>
      </c>
      <c r="F112" s="27">
        <v>23.6</v>
      </c>
      <c r="G112" s="27">
        <v>93</v>
      </c>
      <c r="H112" s="27">
        <v>0</v>
      </c>
      <c r="I112" s="27">
        <v>7.5</v>
      </c>
      <c r="J112" s="27">
        <v>2.72</v>
      </c>
      <c r="K112" s="27">
        <v>0</v>
      </c>
      <c r="L112" s="27">
        <v>0.12</v>
      </c>
    </row>
    <row r="113" spans="1:12" ht="30" x14ac:dyDescent="0.25">
      <c r="A113" s="24" t="s">
        <v>73</v>
      </c>
      <c r="B113" s="29" t="s">
        <v>42</v>
      </c>
      <c r="C113" s="26">
        <v>50</v>
      </c>
      <c r="D113" s="27">
        <v>3.8</v>
      </c>
      <c r="E113" s="27">
        <v>0.4</v>
      </c>
      <c r="F113" s="27">
        <v>24.6</v>
      </c>
      <c r="G113" s="27">
        <v>117.5</v>
      </c>
      <c r="H113" s="27">
        <v>0.06</v>
      </c>
      <c r="I113" s="27">
        <v>0</v>
      </c>
      <c r="J113" s="27">
        <v>10</v>
      </c>
      <c r="K113" s="27">
        <v>7</v>
      </c>
      <c r="L113" s="27">
        <v>0.55000000000000004</v>
      </c>
    </row>
    <row r="114" spans="1:12" ht="15.75" x14ac:dyDescent="0.25">
      <c r="A114" s="2"/>
      <c r="B114" s="8" t="s">
        <v>16</v>
      </c>
      <c r="C114" s="11"/>
      <c r="D114" s="6">
        <f t="shared" ref="D114:L114" si="12">SUM(D109:D113)</f>
        <v>22.810000000000002</v>
      </c>
      <c r="E114" s="6">
        <f t="shared" si="12"/>
        <v>24.86</v>
      </c>
      <c r="F114" s="6">
        <f t="shared" si="12"/>
        <v>90.699999999999989</v>
      </c>
      <c r="G114" s="23">
        <f t="shared" si="12"/>
        <v>676.61</v>
      </c>
      <c r="H114" s="6">
        <f t="shared" si="12"/>
        <v>0.37</v>
      </c>
      <c r="I114" s="6">
        <f t="shared" si="12"/>
        <v>48.5</v>
      </c>
      <c r="J114" s="6">
        <f t="shared" si="12"/>
        <v>146.75</v>
      </c>
      <c r="K114" s="6">
        <f t="shared" si="12"/>
        <v>77.37</v>
      </c>
      <c r="L114" s="6">
        <f t="shared" si="12"/>
        <v>3.8900000000000006</v>
      </c>
    </row>
    <row r="115" spans="1:12" x14ac:dyDescent="0.25">
      <c r="A115" s="2"/>
      <c r="B115" s="4" t="s">
        <v>18</v>
      </c>
      <c r="C115" s="1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ht="30" x14ac:dyDescent="0.25">
      <c r="A116" s="24" t="s">
        <v>98</v>
      </c>
      <c r="B116" s="30" t="s">
        <v>23</v>
      </c>
      <c r="C116" s="26">
        <v>60</v>
      </c>
      <c r="D116" s="27">
        <v>1.35</v>
      </c>
      <c r="E116" s="27">
        <v>1.74</v>
      </c>
      <c r="F116" s="27">
        <v>14.1</v>
      </c>
      <c r="G116" s="27">
        <v>147</v>
      </c>
      <c r="H116" s="27">
        <v>0.01</v>
      </c>
      <c r="I116" s="27">
        <v>2.37</v>
      </c>
      <c r="J116" s="27">
        <v>38.700000000000003</v>
      </c>
      <c r="K116" s="27">
        <v>15.6</v>
      </c>
      <c r="L116" s="27">
        <v>1.53</v>
      </c>
    </row>
    <row r="117" spans="1:12" x14ac:dyDescent="0.25">
      <c r="A117" s="24" t="s">
        <v>80</v>
      </c>
      <c r="B117" s="30" t="s">
        <v>45</v>
      </c>
      <c r="C117" s="26" t="s">
        <v>81</v>
      </c>
      <c r="D117" s="27">
        <v>2.2999999999999998</v>
      </c>
      <c r="E117" s="27">
        <v>5.01</v>
      </c>
      <c r="F117" s="27">
        <v>16.260000000000002</v>
      </c>
      <c r="G117" s="27">
        <v>119.8</v>
      </c>
      <c r="H117" s="27">
        <v>0.08</v>
      </c>
      <c r="I117" s="27">
        <v>17.22</v>
      </c>
      <c r="J117" s="27">
        <v>44.29</v>
      </c>
      <c r="K117" s="27">
        <v>30.73</v>
      </c>
      <c r="L117" s="27">
        <v>1.53</v>
      </c>
    </row>
    <row r="118" spans="1:12" x14ac:dyDescent="0.25">
      <c r="A118" s="24" t="s">
        <v>146</v>
      </c>
      <c r="B118" s="36" t="s">
        <v>145</v>
      </c>
      <c r="C118" s="26" t="s">
        <v>24</v>
      </c>
      <c r="D118" s="27">
        <v>9.27</v>
      </c>
      <c r="E118" s="27">
        <v>11.43</v>
      </c>
      <c r="F118" s="27">
        <v>5.46</v>
      </c>
      <c r="G118" s="27">
        <v>160.9</v>
      </c>
      <c r="H118" s="27">
        <v>0.05</v>
      </c>
      <c r="I118" s="27">
        <v>0.1</v>
      </c>
      <c r="J118" s="27">
        <v>29.16</v>
      </c>
      <c r="K118" s="27">
        <v>27.29</v>
      </c>
      <c r="L118" s="27">
        <v>1.0900000000000001</v>
      </c>
    </row>
    <row r="119" spans="1:12" x14ac:dyDescent="0.25">
      <c r="A119" s="24" t="s">
        <v>134</v>
      </c>
      <c r="B119" s="28" t="s">
        <v>44</v>
      </c>
      <c r="C119" s="26">
        <v>150</v>
      </c>
      <c r="D119" s="27">
        <v>4.17</v>
      </c>
      <c r="E119" s="27">
        <v>4.08</v>
      </c>
      <c r="F119" s="27">
        <v>25.75</v>
      </c>
      <c r="G119" s="27">
        <v>156.43</v>
      </c>
      <c r="H119" s="27">
        <v>0.11</v>
      </c>
      <c r="I119" s="27">
        <v>0</v>
      </c>
      <c r="J119" s="27">
        <v>19.14</v>
      </c>
      <c r="K119" s="27">
        <v>22.68</v>
      </c>
      <c r="L119" s="27">
        <v>1.8</v>
      </c>
    </row>
    <row r="120" spans="1:12" x14ac:dyDescent="0.25">
      <c r="A120" s="24" t="s">
        <v>75</v>
      </c>
      <c r="B120" s="32" t="s">
        <v>119</v>
      </c>
      <c r="C120" s="26">
        <v>200</v>
      </c>
      <c r="D120" s="27">
        <v>7.0000000000000007E-2</v>
      </c>
      <c r="E120" s="27">
        <v>0</v>
      </c>
      <c r="F120" s="27">
        <v>10.050000000000001</v>
      </c>
      <c r="G120" s="27">
        <v>39.97</v>
      </c>
      <c r="H120" s="27">
        <v>0</v>
      </c>
      <c r="I120" s="27">
        <v>3.99</v>
      </c>
      <c r="J120" s="27">
        <v>0.3</v>
      </c>
      <c r="K120" s="27">
        <v>0</v>
      </c>
      <c r="L120" s="27">
        <v>0.03</v>
      </c>
    </row>
    <row r="121" spans="1:12" ht="30" x14ac:dyDescent="0.25">
      <c r="A121" s="24" t="s">
        <v>73</v>
      </c>
      <c r="B121" s="29" t="s">
        <v>42</v>
      </c>
      <c r="C121" s="26">
        <v>50</v>
      </c>
      <c r="D121" s="27">
        <v>3.8</v>
      </c>
      <c r="E121" s="27">
        <v>0.4</v>
      </c>
      <c r="F121" s="27">
        <v>24.6</v>
      </c>
      <c r="G121" s="27">
        <v>117.5</v>
      </c>
      <c r="H121" s="27">
        <v>0.06</v>
      </c>
      <c r="I121" s="27">
        <v>0</v>
      </c>
      <c r="J121" s="27">
        <v>10</v>
      </c>
      <c r="K121" s="27">
        <v>7</v>
      </c>
      <c r="L121" s="27">
        <v>0.55000000000000004</v>
      </c>
    </row>
    <row r="122" spans="1:12" ht="15.75" x14ac:dyDescent="0.25">
      <c r="A122" s="2"/>
      <c r="B122" s="8" t="s">
        <v>17</v>
      </c>
      <c r="C122" s="11"/>
      <c r="D122" s="6">
        <f t="shared" ref="D122:L122" si="13">SUM(D116:D121)</f>
        <v>20.96</v>
      </c>
      <c r="E122" s="6">
        <f t="shared" si="13"/>
        <v>22.659999999999997</v>
      </c>
      <c r="F122" s="6">
        <f t="shared" si="13"/>
        <v>96.22</v>
      </c>
      <c r="G122" s="22">
        <f t="shared" si="13"/>
        <v>741.60000000000014</v>
      </c>
      <c r="H122" s="6">
        <f t="shared" si="13"/>
        <v>0.31</v>
      </c>
      <c r="I122" s="6">
        <f t="shared" si="13"/>
        <v>23.68</v>
      </c>
      <c r="J122" s="6">
        <f t="shared" si="13"/>
        <v>141.59000000000003</v>
      </c>
      <c r="K122" s="6">
        <f t="shared" si="13"/>
        <v>103.30000000000001</v>
      </c>
      <c r="L122" s="6">
        <f t="shared" si="13"/>
        <v>6.53</v>
      </c>
    </row>
    <row r="123" spans="1:12" ht="17.25" x14ac:dyDescent="0.3">
      <c r="A123" s="2"/>
      <c r="B123" s="9" t="s">
        <v>19</v>
      </c>
      <c r="C123" s="13"/>
      <c r="D123" s="7">
        <f t="shared" ref="D123:L123" si="14">D122+D114</f>
        <v>43.77</v>
      </c>
      <c r="E123" s="7">
        <f t="shared" si="14"/>
        <v>47.519999999999996</v>
      </c>
      <c r="F123" s="7">
        <f t="shared" si="14"/>
        <v>186.92</v>
      </c>
      <c r="G123" s="7">
        <f t="shared" si="14"/>
        <v>1418.21</v>
      </c>
      <c r="H123" s="7">
        <f t="shared" si="14"/>
        <v>0.67999999999999994</v>
      </c>
      <c r="I123" s="7">
        <f t="shared" si="14"/>
        <v>72.180000000000007</v>
      </c>
      <c r="J123" s="7">
        <f t="shared" si="14"/>
        <v>288.34000000000003</v>
      </c>
      <c r="K123" s="7">
        <f t="shared" si="14"/>
        <v>180.67000000000002</v>
      </c>
      <c r="L123" s="7">
        <f t="shared" si="14"/>
        <v>10.420000000000002</v>
      </c>
    </row>
    <row r="124" spans="1:12" ht="17.25" x14ac:dyDescent="0.3">
      <c r="A124" s="15"/>
      <c r="B124" s="16"/>
      <c r="C124" s="17"/>
      <c r="D124" s="18"/>
      <c r="E124" s="18"/>
      <c r="F124" s="18"/>
      <c r="G124" s="18"/>
      <c r="H124" s="18"/>
      <c r="I124" s="18"/>
      <c r="J124" s="18"/>
      <c r="K124" s="18"/>
      <c r="L124" s="18"/>
    </row>
    <row r="125" spans="1:12" x14ac:dyDescent="0.25">
      <c r="I125" s="14"/>
      <c r="J125" s="41"/>
      <c r="K125" s="41"/>
      <c r="L125" s="14"/>
    </row>
    <row r="126" spans="1:12" x14ac:dyDescent="0.25">
      <c r="I126" s="42" t="s">
        <v>52</v>
      </c>
      <c r="J126" s="42"/>
      <c r="K126" s="42"/>
      <c r="L126" s="42"/>
    </row>
    <row r="127" spans="1:12" x14ac:dyDescent="0.25">
      <c r="I127" s="42" t="s">
        <v>53</v>
      </c>
      <c r="J127" s="42"/>
      <c r="K127" s="42"/>
      <c r="L127" s="42"/>
    </row>
    <row r="129" spans="1:12" x14ac:dyDescent="0.25">
      <c r="A129" s="46" t="s">
        <v>58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</row>
    <row r="130" spans="1:12" x14ac:dyDescent="0.25">
      <c r="A130" s="44" t="s">
        <v>0</v>
      </c>
      <c r="B130" s="44" t="s">
        <v>5</v>
      </c>
      <c r="C130" s="44" t="s">
        <v>7</v>
      </c>
      <c r="D130" s="45" t="s">
        <v>4</v>
      </c>
      <c r="E130" s="45"/>
      <c r="F130" s="45"/>
      <c r="G130" s="47" t="s">
        <v>6</v>
      </c>
      <c r="H130" s="45" t="s">
        <v>8</v>
      </c>
      <c r="I130" s="45"/>
      <c r="J130" s="45" t="s">
        <v>14</v>
      </c>
      <c r="K130" s="45"/>
      <c r="L130" s="45"/>
    </row>
    <row r="131" spans="1:12" x14ac:dyDescent="0.25">
      <c r="A131" s="44"/>
      <c r="B131" s="44"/>
      <c r="C131" s="44"/>
      <c r="D131" s="19" t="s">
        <v>1</v>
      </c>
      <c r="E131" s="19" t="s">
        <v>2</v>
      </c>
      <c r="F131" s="19" t="s">
        <v>3</v>
      </c>
      <c r="G131" s="48"/>
      <c r="H131" s="19" t="s">
        <v>9</v>
      </c>
      <c r="I131" s="19" t="s">
        <v>10</v>
      </c>
      <c r="J131" s="19" t="s">
        <v>11</v>
      </c>
      <c r="K131" s="19" t="s">
        <v>12</v>
      </c>
      <c r="L131" s="19" t="s">
        <v>13</v>
      </c>
    </row>
    <row r="132" spans="1:12" x14ac:dyDescent="0.25">
      <c r="A132" s="2">
        <v>1</v>
      </c>
      <c r="B132" s="2">
        <v>2</v>
      </c>
      <c r="C132" s="2">
        <v>3</v>
      </c>
      <c r="D132" s="2">
        <v>4</v>
      </c>
      <c r="E132" s="2">
        <v>5</v>
      </c>
      <c r="F132" s="2">
        <v>6</v>
      </c>
      <c r="G132" s="2">
        <v>7</v>
      </c>
      <c r="H132" s="2">
        <v>8</v>
      </c>
      <c r="I132" s="2">
        <v>9</v>
      </c>
      <c r="J132" s="2">
        <v>12</v>
      </c>
      <c r="K132" s="2">
        <v>13</v>
      </c>
      <c r="L132" s="2">
        <v>14</v>
      </c>
    </row>
    <row r="133" spans="1:12" x14ac:dyDescent="0.25">
      <c r="A133" s="2"/>
      <c r="B133" s="4" t="s">
        <v>15</v>
      </c>
      <c r="C133" s="5"/>
      <c r="D133" s="5"/>
      <c r="E133" s="5"/>
      <c r="F133" s="5"/>
      <c r="G133" s="5"/>
      <c r="H133" s="5"/>
      <c r="I133" s="5"/>
      <c r="J133" s="5"/>
      <c r="K133" s="5"/>
      <c r="L133" s="5"/>
    </row>
    <row r="134" spans="1:12" x14ac:dyDescent="0.25">
      <c r="A134" s="24" t="s">
        <v>136</v>
      </c>
      <c r="B134" s="28" t="s">
        <v>135</v>
      </c>
      <c r="C134" s="26">
        <v>200</v>
      </c>
      <c r="D134" s="27">
        <v>6.16</v>
      </c>
      <c r="E134" s="27">
        <v>8.48</v>
      </c>
      <c r="F134" s="27">
        <v>32.799999999999997</v>
      </c>
      <c r="G134" s="27">
        <v>232.8</v>
      </c>
      <c r="H134" s="27">
        <v>0.11</v>
      </c>
      <c r="I134" s="27">
        <v>0.52</v>
      </c>
      <c r="J134" s="27">
        <v>124.86</v>
      </c>
      <c r="K134" s="27">
        <v>36.35</v>
      </c>
      <c r="L134" s="27">
        <v>0.79</v>
      </c>
    </row>
    <row r="135" spans="1:12" x14ac:dyDescent="0.25">
      <c r="A135" s="24" t="s">
        <v>118</v>
      </c>
      <c r="B135" s="28" t="s">
        <v>46</v>
      </c>
      <c r="C135" s="26">
        <v>200</v>
      </c>
      <c r="D135" s="27">
        <v>3.8</v>
      </c>
      <c r="E135" s="27">
        <v>3.5</v>
      </c>
      <c r="F135" s="27">
        <v>11.2</v>
      </c>
      <c r="G135" s="27">
        <v>91.2</v>
      </c>
      <c r="H135" s="27">
        <v>0.03</v>
      </c>
      <c r="I135" s="27">
        <v>0.52</v>
      </c>
      <c r="J135" s="27">
        <v>111</v>
      </c>
      <c r="K135" s="27">
        <v>30.7</v>
      </c>
      <c r="L135" s="27">
        <v>1.1000000000000001</v>
      </c>
    </row>
    <row r="136" spans="1:12" ht="30" x14ac:dyDescent="0.25">
      <c r="A136" s="24" t="s">
        <v>73</v>
      </c>
      <c r="B136" s="29" t="s">
        <v>42</v>
      </c>
      <c r="C136" s="26">
        <v>50</v>
      </c>
      <c r="D136" s="27">
        <v>3.8</v>
      </c>
      <c r="E136" s="27">
        <v>0.4</v>
      </c>
      <c r="F136" s="27">
        <v>24.6</v>
      </c>
      <c r="G136" s="27">
        <v>117.5</v>
      </c>
      <c r="H136" s="27">
        <v>0.06</v>
      </c>
      <c r="I136" s="27">
        <v>0</v>
      </c>
      <c r="J136" s="27">
        <v>10</v>
      </c>
      <c r="K136" s="27">
        <v>7</v>
      </c>
      <c r="L136" s="27">
        <v>0.55000000000000004</v>
      </c>
    </row>
    <row r="137" spans="1:12" x14ac:dyDescent="0.25">
      <c r="A137" s="24" t="s">
        <v>113</v>
      </c>
      <c r="B137" s="28" t="s">
        <v>20</v>
      </c>
      <c r="C137" s="26">
        <v>15</v>
      </c>
      <c r="D137" s="27">
        <v>3.66</v>
      </c>
      <c r="E137" s="27">
        <v>3.54</v>
      </c>
      <c r="F137" s="27">
        <v>0</v>
      </c>
      <c r="G137" s="27">
        <v>46.5</v>
      </c>
      <c r="H137" s="27">
        <v>0.03</v>
      </c>
      <c r="I137" s="27">
        <v>0.16</v>
      </c>
      <c r="J137" s="27">
        <v>13.7</v>
      </c>
      <c r="K137" s="27">
        <v>0</v>
      </c>
      <c r="L137" s="27">
        <v>0.06</v>
      </c>
    </row>
    <row r="138" spans="1:12" x14ac:dyDescent="0.25">
      <c r="A138" s="24" t="s">
        <v>148</v>
      </c>
      <c r="B138" s="37" t="s">
        <v>66</v>
      </c>
      <c r="C138" s="34" t="s">
        <v>149</v>
      </c>
      <c r="D138" s="38">
        <v>6.86</v>
      </c>
      <c r="E138" s="38">
        <v>6.21</v>
      </c>
      <c r="F138" s="38">
        <v>0.38</v>
      </c>
      <c r="G138" s="38">
        <v>84.78</v>
      </c>
      <c r="H138" s="38">
        <v>0.04</v>
      </c>
      <c r="I138" s="38">
        <v>0</v>
      </c>
      <c r="J138" s="38">
        <v>29.7</v>
      </c>
      <c r="K138" s="38">
        <v>6.48</v>
      </c>
      <c r="L138" s="38">
        <v>1.35</v>
      </c>
    </row>
    <row r="139" spans="1:12" ht="15.75" x14ac:dyDescent="0.25">
      <c r="A139" s="2"/>
      <c r="B139" s="8" t="s">
        <v>16</v>
      </c>
      <c r="C139" s="11"/>
      <c r="D139" s="6">
        <f t="shared" ref="D139:L139" si="15">SUM(D134:D138)</f>
        <v>24.28</v>
      </c>
      <c r="E139" s="6">
        <f t="shared" si="15"/>
        <v>22.130000000000003</v>
      </c>
      <c r="F139" s="6">
        <f t="shared" si="15"/>
        <v>68.97999999999999</v>
      </c>
      <c r="G139" s="23">
        <f t="shared" si="15"/>
        <v>572.78</v>
      </c>
      <c r="H139" s="6">
        <f t="shared" si="15"/>
        <v>0.27</v>
      </c>
      <c r="I139" s="6">
        <f t="shared" si="15"/>
        <v>1.2</v>
      </c>
      <c r="J139" s="6">
        <f t="shared" si="15"/>
        <v>289.26</v>
      </c>
      <c r="K139" s="6">
        <f t="shared" si="15"/>
        <v>80.53</v>
      </c>
      <c r="L139" s="6">
        <f t="shared" si="15"/>
        <v>3.8500000000000005</v>
      </c>
    </row>
    <row r="140" spans="1:12" x14ac:dyDescent="0.25">
      <c r="A140" s="2"/>
      <c r="B140" s="4" t="s">
        <v>18</v>
      </c>
      <c r="C140" s="1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24" t="s">
        <v>100</v>
      </c>
      <c r="B141" s="30" t="s">
        <v>99</v>
      </c>
      <c r="C141" s="26">
        <v>60</v>
      </c>
      <c r="D141" s="27">
        <v>0.9</v>
      </c>
      <c r="E141" s="27">
        <v>2.7</v>
      </c>
      <c r="F141" s="27">
        <v>6.6</v>
      </c>
      <c r="G141" s="27">
        <v>54</v>
      </c>
      <c r="H141" s="27">
        <v>0.01</v>
      </c>
      <c r="I141" s="27">
        <v>8.2200000000000006</v>
      </c>
      <c r="J141" s="27">
        <v>22.85</v>
      </c>
      <c r="K141" s="27">
        <v>11.72</v>
      </c>
      <c r="L141" s="27">
        <v>0.56999999999999995</v>
      </c>
    </row>
    <row r="142" spans="1:12" ht="30" x14ac:dyDescent="0.25">
      <c r="A142" s="24" t="s">
        <v>82</v>
      </c>
      <c r="B142" s="30" t="s">
        <v>25</v>
      </c>
      <c r="C142" s="26">
        <v>250</v>
      </c>
      <c r="D142" s="27">
        <v>2.7</v>
      </c>
      <c r="E142" s="27">
        <v>2.5</v>
      </c>
      <c r="F142" s="27">
        <v>18.8</v>
      </c>
      <c r="G142" s="27">
        <v>111</v>
      </c>
      <c r="H142" s="27">
        <v>0.08</v>
      </c>
      <c r="I142" s="27">
        <v>6.6</v>
      </c>
      <c r="J142" s="27">
        <v>13.38</v>
      </c>
      <c r="K142" s="27">
        <v>20.92</v>
      </c>
      <c r="L142" s="27">
        <v>0.86</v>
      </c>
    </row>
    <row r="143" spans="1:12" x14ac:dyDescent="0.25">
      <c r="A143" s="24" t="s">
        <v>139</v>
      </c>
      <c r="B143" s="28" t="s">
        <v>47</v>
      </c>
      <c r="C143" s="26">
        <v>200</v>
      </c>
      <c r="D143" s="27">
        <v>23.8</v>
      </c>
      <c r="E143" s="27">
        <v>24.72</v>
      </c>
      <c r="F143" s="27">
        <v>35.26</v>
      </c>
      <c r="G143" s="27">
        <v>458.46</v>
      </c>
      <c r="H143" s="27">
        <v>0.11</v>
      </c>
      <c r="I143" s="27">
        <v>23.82</v>
      </c>
      <c r="J143" s="27">
        <v>23.49</v>
      </c>
      <c r="K143" s="27">
        <v>52.35</v>
      </c>
      <c r="L143" s="27">
        <v>3.57</v>
      </c>
    </row>
    <row r="144" spans="1:12" x14ac:dyDescent="0.25">
      <c r="A144" s="24" t="s">
        <v>114</v>
      </c>
      <c r="B144" s="32" t="s">
        <v>38</v>
      </c>
      <c r="C144" s="26">
        <v>200</v>
      </c>
      <c r="D144" s="27">
        <v>0</v>
      </c>
      <c r="E144" s="27">
        <v>0</v>
      </c>
      <c r="F144" s="27">
        <v>9.98</v>
      </c>
      <c r="G144" s="27">
        <v>39.9</v>
      </c>
      <c r="H144" s="27">
        <v>0</v>
      </c>
      <c r="I144" s="27">
        <v>0</v>
      </c>
      <c r="J144" s="27">
        <v>0.03</v>
      </c>
      <c r="K144" s="27">
        <v>0</v>
      </c>
      <c r="L144" s="27">
        <v>0.03</v>
      </c>
    </row>
    <row r="145" spans="1:12" ht="30" x14ac:dyDescent="0.25">
      <c r="A145" s="24" t="s">
        <v>73</v>
      </c>
      <c r="B145" s="29" t="s">
        <v>42</v>
      </c>
      <c r="C145" s="26">
        <v>50</v>
      </c>
      <c r="D145" s="27">
        <v>3.8</v>
      </c>
      <c r="E145" s="27">
        <v>0.4</v>
      </c>
      <c r="F145" s="27">
        <v>24.6</v>
      </c>
      <c r="G145" s="27">
        <v>117.5</v>
      </c>
      <c r="H145" s="27">
        <v>0.06</v>
      </c>
      <c r="I145" s="27">
        <v>0</v>
      </c>
      <c r="J145" s="27">
        <v>10</v>
      </c>
      <c r="K145" s="27">
        <v>7</v>
      </c>
      <c r="L145" s="27">
        <v>0.55000000000000004</v>
      </c>
    </row>
    <row r="146" spans="1:12" ht="15.75" x14ac:dyDescent="0.25">
      <c r="A146" s="2"/>
      <c r="B146" s="8" t="s">
        <v>17</v>
      </c>
      <c r="C146" s="6"/>
      <c r="D146" s="6">
        <f t="shared" ref="D146:L146" si="16">SUM(D141:D145)</f>
        <v>31.200000000000003</v>
      </c>
      <c r="E146" s="6">
        <f t="shared" si="16"/>
        <v>30.319999999999997</v>
      </c>
      <c r="F146" s="6">
        <f t="shared" si="16"/>
        <v>95.240000000000009</v>
      </c>
      <c r="G146" s="23">
        <f t="shared" si="16"/>
        <v>780.86</v>
      </c>
      <c r="H146" s="6">
        <f t="shared" si="16"/>
        <v>0.26</v>
      </c>
      <c r="I146" s="6">
        <f t="shared" si="16"/>
        <v>38.64</v>
      </c>
      <c r="J146" s="6">
        <f t="shared" si="16"/>
        <v>69.75</v>
      </c>
      <c r="K146" s="6">
        <f t="shared" si="16"/>
        <v>91.990000000000009</v>
      </c>
      <c r="L146" s="6">
        <f t="shared" si="16"/>
        <v>5.58</v>
      </c>
    </row>
    <row r="147" spans="1:12" ht="17.25" x14ac:dyDescent="0.3">
      <c r="A147" s="2"/>
      <c r="B147" s="9" t="s">
        <v>19</v>
      </c>
      <c r="C147" s="7"/>
      <c r="D147" s="7">
        <f t="shared" ref="D147:L147" si="17">D146+D139</f>
        <v>55.480000000000004</v>
      </c>
      <c r="E147" s="7">
        <f t="shared" si="17"/>
        <v>52.45</v>
      </c>
      <c r="F147" s="7">
        <f t="shared" si="17"/>
        <v>164.22</v>
      </c>
      <c r="G147" s="7">
        <f t="shared" si="17"/>
        <v>1353.6399999999999</v>
      </c>
      <c r="H147" s="7">
        <f t="shared" si="17"/>
        <v>0.53</v>
      </c>
      <c r="I147" s="7">
        <f t="shared" si="17"/>
        <v>39.840000000000003</v>
      </c>
      <c r="J147" s="7">
        <f t="shared" si="17"/>
        <v>359.01</v>
      </c>
      <c r="K147" s="7">
        <f t="shared" si="17"/>
        <v>172.52</v>
      </c>
      <c r="L147" s="7">
        <f t="shared" si="17"/>
        <v>9.43</v>
      </c>
    </row>
    <row r="149" spans="1:12" x14ac:dyDescent="0.25">
      <c r="I149" s="14"/>
      <c r="J149" s="41"/>
      <c r="K149" s="41"/>
      <c r="L149" s="14"/>
    </row>
    <row r="150" spans="1:12" x14ac:dyDescent="0.25">
      <c r="I150" s="42" t="s">
        <v>52</v>
      </c>
      <c r="J150" s="42"/>
      <c r="K150" s="42"/>
      <c r="L150" s="42"/>
    </row>
    <row r="151" spans="1:12" x14ac:dyDescent="0.25">
      <c r="I151" s="42" t="s">
        <v>53</v>
      </c>
      <c r="J151" s="42"/>
      <c r="K151" s="42"/>
      <c r="L151" s="42"/>
    </row>
    <row r="153" spans="1:12" x14ac:dyDescent="0.25">
      <c r="A153" s="46" t="s">
        <v>59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</row>
    <row r="154" spans="1:12" x14ac:dyDescent="0.25">
      <c r="A154" s="44" t="s">
        <v>0</v>
      </c>
      <c r="B154" s="44" t="s">
        <v>5</v>
      </c>
      <c r="C154" s="44" t="s">
        <v>7</v>
      </c>
      <c r="D154" s="45" t="s">
        <v>4</v>
      </c>
      <c r="E154" s="45"/>
      <c r="F154" s="45"/>
      <c r="G154" s="47" t="s">
        <v>6</v>
      </c>
      <c r="H154" s="45" t="s">
        <v>8</v>
      </c>
      <c r="I154" s="45"/>
      <c r="J154" s="45" t="s">
        <v>14</v>
      </c>
      <c r="K154" s="45"/>
      <c r="L154" s="45"/>
    </row>
    <row r="155" spans="1:12" x14ac:dyDescent="0.25">
      <c r="A155" s="44"/>
      <c r="B155" s="44"/>
      <c r="C155" s="44"/>
      <c r="D155" s="19" t="s">
        <v>1</v>
      </c>
      <c r="E155" s="19" t="s">
        <v>2</v>
      </c>
      <c r="F155" s="19" t="s">
        <v>3</v>
      </c>
      <c r="G155" s="48"/>
      <c r="H155" s="19" t="s">
        <v>9</v>
      </c>
      <c r="I155" s="19" t="s">
        <v>10</v>
      </c>
      <c r="J155" s="19" t="s">
        <v>11</v>
      </c>
      <c r="K155" s="19" t="s">
        <v>12</v>
      </c>
      <c r="L155" s="19" t="s">
        <v>13</v>
      </c>
    </row>
    <row r="156" spans="1:12" x14ac:dyDescent="0.25">
      <c r="A156" s="2">
        <v>1</v>
      </c>
      <c r="B156" s="2">
        <v>2</v>
      </c>
      <c r="C156" s="2">
        <v>3</v>
      </c>
      <c r="D156" s="2">
        <v>4</v>
      </c>
      <c r="E156" s="2">
        <v>5</v>
      </c>
      <c r="F156" s="2">
        <v>6</v>
      </c>
      <c r="G156" s="2">
        <v>7</v>
      </c>
      <c r="H156" s="2">
        <v>8</v>
      </c>
      <c r="I156" s="2">
        <v>9</v>
      </c>
      <c r="J156" s="2">
        <v>12</v>
      </c>
      <c r="K156" s="2">
        <v>13</v>
      </c>
      <c r="L156" s="2">
        <v>14</v>
      </c>
    </row>
    <row r="157" spans="1:12" x14ac:dyDescent="0.25">
      <c r="A157" s="2"/>
      <c r="B157" s="4" t="s">
        <v>15</v>
      </c>
      <c r="C157" s="5"/>
      <c r="D157" s="5"/>
      <c r="E157" s="5"/>
      <c r="F157" s="5"/>
      <c r="G157" s="5"/>
      <c r="H157" s="5"/>
      <c r="I157" s="5"/>
      <c r="J157" s="5"/>
      <c r="K157" s="5"/>
      <c r="L157" s="5"/>
    </row>
    <row r="158" spans="1:12" ht="30" x14ac:dyDescent="0.25">
      <c r="A158" s="24" t="s">
        <v>101</v>
      </c>
      <c r="B158" s="30" t="s">
        <v>48</v>
      </c>
      <c r="C158" s="26">
        <v>60</v>
      </c>
      <c r="D158" s="27">
        <v>1.43</v>
      </c>
      <c r="E158" s="27">
        <v>4.28</v>
      </c>
      <c r="F158" s="27">
        <v>5.7</v>
      </c>
      <c r="G158" s="27">
        <v>66</v>
      </c>
      <c r="H158" s="27">
        <v>0.02</v>
      </c>
      <c r="I158" s="27">
        <v>27.45</v>
      </c>
      <c r="J158" s="27">
        <v>31.9</v>
      </c>
      <c r="K158" s="27">
        <v>12.85</v>
      </c>
      <c r="L158" s="27">
        <v>0.43</v>
      </c>
    </row>
    <row r="159" spans="1:12" x14ac:dyDescent="0.25">
      <c r="A159" s="24" t="s">
        <v>133</v>
      </c>
      <c r="B159" s="30" t="s">
        <v>27</v>
      </c>
      <c r="C159" s="26">
        <v>150</v>
      </c>
      <c r="D159" s="27">
        <v>8.64</v>
      </c>
      <c r="E159" s="27">
        <v>5.64</v>
      </c>
      <c r="F159" s="27">
        <v>37.799999999999997</v>
      </c>
      <c r="G159" s="27">
        <v>240.6</v>
      </c>
      <c r="H159" s="27">
        <v>0.26</v>
      </c>
      <c r="I159" s="27">
        <v>0</v>
      </c>
      <c r="J159" s="27">
        <v>14.07</v>
      </c>
      <c r="K159" s="27">
        <v>132.94999999999999</v>
      </c>
      <c r="L159" s="27">
        <v>4.55</v>
      </c>
    </row>
    <row r="160" spans="1:12" ht="16.5" customHeight="1" x14ac:dyDescent="0.25">
      <c r="A160" s="24" t="s">
        <v>147</v>
      </c>
      <c r="B160" s="28" t="s">
        <v>40</v>
      </c>
      <c r="C160" s="26" t="s">
        <v>24</v>
      </c>
      <c r="D160" s="27">
        <v>12.03</v>
      </c>
      <c r="E160" s="27">
        <v>12.3</v>
      </c>
      <c r="F160" s="27">
        <v>15.84</v>
      </c>
      <c r="G160" s="27">
        <v>287.10000000000002</v>
      </c>
      <c r="H160" s="27">
        <v>7.0000000000000007E-2</v>
      </c>
      <c r="I160" s="27">
        <v>1.62</v>
      </c>
      <c r="J160" s="27">
        <v>39.51</v>
      </c>
      <c r="K160" s="27">
        <v>28.46</v>
      </c>
      <c r="L160" s="27">
        <v>1.28</v>
      </c>
    </row>
    <row r="161" spans="1:12" x14ac:dyDescent="0.25">
      <c r="A161" s="24" t="s">
        <v>75</v>
      </c>
      <c r="B161" s="25" t="s">
        <v>22</v>
      </c>
      <c r="C161" s="26">
        <v>200</v>
      </c>
      <c r="D161" s="27">
        <v>0</v>
      </c>
      <c r="E161" s="27">
        <v>0</v>
      </c>
      <c r="F161" s="27">
        <v>9.98</v>
      </c>
      <c r="G161" s="27">
        <v>39.9</v>
      </c>
      <c r="H161" s="27">
        <v>0</v>
      </c>
      <c r="I161" s="27">
        <v>0</v>
      </c>
      <c r="J161" s="27">
        <v>0.3</v>
      </c>
      <c r="K161" s="27">
        <v>0</v>
      </c>
      <c r="L161" s="27">
        <v>0.03</v>
      </c>
    </row>
    <row r="162" spans="1:12" ht="30" x14ac:dyDescent="0.25">
      <c r="A162" s="24" t="s">
        <v>73</v>
      </c>
      <c r="B162" s="29" t="s">
        <v>42</v>
      </c>
      <c r="C162" s="26">
        <v>50</v>
      </c>
      <c r="D162" s="27">
        <v>3.8</v>
      </c>
      <c r="E162" s="27">
        <v>0.4</v>
      </c>
      <c r="F162" s="27">
        <v>24.6</v>
      </c>
      <c r="G162" s="27">
        <v>117.5</v>
      </c>
      <c r="H162" s="27">
        <v>0.06</v>
      </c>
      <c r="I162" s="27">
        <v>0</v>
      </c>
      <c r="J162" s="27">
        <v>10</v>
      </c>
      <c r="K162" s="27">
        <v>7</v>
      </c>
      <c r="L162" s="27">
        <v>0.55000000000000004</v>
      </c>
    </row>
    <row r="163" spans="1:12" ht="15.75" x14ac:dyDescent="0.25">
      <c r="A163" s="2"/>
      <c r="B163" s="8" t="s">
        <v>16</v>
      </c>
      <c r="C163" s="11"/>
      <c r="D163" s="6">
        <f t="shared" ref="D163:L163" si="18">SUM(D158:D162)</f>
        <v>25.900000000000002</v>
      </c>
      <c r="E163" s="6">
        <f t="shared" si="18"/>
        <v>22.619999999999997</v>
      </c>
      <c r="F163" s="6">
        <f t="shared" si="18"/>
        <v>93.920000000000016</v>
      </c>
      <c r="G163" s="23">
        <f t="shared" si="18"/>
        <v>751.1</v>
      </c>
      <c r="H163" s="6">
        <f t="shared" si="18"/>
        <v>0.41000000000000003</v>
      </c>
      <c r="I163" s="6">
        <f t="shared" si="18"/>
        <v>29.07</v>
      </c>
      <c r="J163" s="6">
        <f t="shared" si="18"/>
        <v>95.779999999999987</v>
      </c>
      <c r="K163" s="6">
        <f t="shared" si="18"/>
        <v>181.26</v>
      </c>
      <c r="L163" s="6">
        <f t="shared" si="18"/>
        <v>6.84</v>
      </c>
    </row>
    <row r="164" spans="1:12" x14ac:dyDescent="0.25">
      <c r="A164" s="2"/>
      <c r="B164" s="4" t="s">
        <v>18</v>
      </c>
      <c r="C164" s="12"/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24" t="s">
        <v>94</v>
      </c>
      <c r="B165" s="30" t="s">
        <v>93</v>
      </c>
      <c r="C165" s="34">
        <v>60</v>
      </c>
      <c r="D165" s="27">
        <v>0.53</v>
      </c>
      <c r="E165" s="27">
        <v>2.0299999999999998</v>
      </c>
      <c r="F165" s="27">
        <v>5.03</v>
      </c>
      <c r="G165" s="27">
        <v>40.5</v>
      </c>
      <c r="H165" s="27">
        <v>0.02</v>
      </c>
      <c r="I165" s="27">
        <v>1.26</v>
      </c>
      <c r="J165" s="27">
        <v>11.39</v>
      </c>
      <c r="K165" s="27">
        <v>13.85</v>
      </c>
      <c r="L165" s="27">
        <v>0.47</v>
      </c>
    </row>
    <row r="166" spans="1:12" ht="15.75" customHeight="1" x14ac:dyDescent="0.25">
      <c r="A166" s="24" t="s">
        <v>84</v>
      </c>
      <c r="B166" s="29" t="s">
        <v>83</v>
      </c>
      <c r="C166" s="26">
        <v>250</v>
      </c>
      <c r="D166" s="27">
        <v>7.8</v>
      </c>
      <c r="E166" s="27">
        <v>4.88</v>
      </c>
      <c r="F166" s="27">
        <v>35.270000000000003</v>
      </c>
      <c r="G166" s="27">
        <v>216.74</v>
      </c>
      <c r="H166" s="27">
        <v>0.27</v>
      </c>
      <c r="I166" s="27">
        <v>11.65</v>
      </c>
      <c r="J166" s="27">
        <v>48.27</v>
      </c>
      <c r="K166" s="27">
        <v>44.09</v>
      </c>
      <c r="L166" s="27">
        <v>2.39</v>
      </c>
    </row>
    <row r="167" spans="1:12" x14ac:dyDescent="0.25">
      <c r="A167" s="24" t="s">
        <v>140</v>
      </c>
      <c r="B167" s="28" t="s">
        <v>26</v>
      </c>
      <c r="C167" s="26" t="s">
        <v>141</v>
      </c>
      <c r="D167" s="27">
        <v>18.55</v>
      </c>
      <c r="E167" s="27">
        <v>19.54</v>
      </c>
      <c r="F167" s="27">
        <v>18.510000000000002</v>
      </c>
      <c r="G167" s="27">
        <v>324.25</v>
      </c>
      <c r="H167" s="27">
        <v>0.19</v>
      </c>
      <c r="I167" s="27">
        <v>23.27</v>
      </c>
      <c r="J167" s="27">
        <v>26.08</v>
      </c>
      <c r="K167" s="27">
        <v>46.36</v>
      </c>
      <c r="L167" s="27">
        <v>3.47</v>
      </c>
    </row>
    <row r="168" spans="1:12" x14ac:dyDescent="0.25">
      <c r="A168" s="24" t="s">
        <v>115</v>
      </c>
      <c r="B168" s="28" t="s">
        <v>39</v>
      </c>
      <c r="C168" s="26">
        <v>200</v>
      </c>
      <c r="D168" s="27">
        <v>0</v>
      </c>
      <c r="E168" s="27">
        <v>0</v>
      </c>
      <c r="F168" s="27">
        <v>9.98</v>
      </c>
      <c r="G168" s="27">
        <v>39.9</v>
      </c>
      <c r="H168" s="27">
        <v>0</v>
      </c>
      <c r="I168" s="27">
        <v>0</v>
      </c>
      <c r="J168" s="27">
        <v>0.3</v>
      </c>
      <c r="K168" s="27">
        <v>0</v>
      </c>
      <c r="L168" s="27">
        <v>0.03</v>
      </c>
    </row>
    <row r="169" spans="1:12" ht="30" x14ac:dyDescent="0.25">
      <c r="A169" s="24" t="s">
        <v>73</v>
      </c>
      <c r="B169" s="29" t="s">
        <v>42</v>
      </c>
      <c r="C169" s="26">
        <v>50</v>
      </c>
      <c r="D169" s="27">
        <v>3.8</v>
      </c>
      <c r="E169" s="27">
        <v>0.4</v>
      </c>
      <c r="F169" s="27">
        <v>24.6</v>
      </c>
      <c r="G169" s="27">
        <v>117.5</v>
      </c>
      <c r="H169" s="27">
        <v>0.06</v>
      </c>
      <c r="I169" s="27">
        <v>0</v>
      </c>
      <c r="J169" s="27">
        <v>10</v>
      </c>
      <c r="K169" s="27">
        <v>7</v>
      </c>
      <c r="L169" s="27">
        <v>0.55000000000000004</v>
      </c>
    </row>
    <row r="170" spans="1:12" ht="15.75" x14ac:dyDescent="0.25">
      <c r="A170" s="2"/>
      <c r="B170" s="8" t="s">
        <v>17</v>
      </c>
      <c r="C170" s="11"/>
      <c r="D170" s="6">
        <f t="shared" ref="D170:L170" si="19">SUM(D165:D169)</f>
        <v>30.680000000000003</v>
      </c>
      <c r="E170" s="6">
        <f t="shared" si="19"/>
        <v>26.849999999999998</v>
      </c>
      <c r="F170" s="6">
        <f t="shared" si="19"/>
        <v>93.390000000000015</v>
      </c>
      <c r="G170" s="22">
        <f t="shared" si="19"/>
        <v>738.89</v>
      </c>
      <c r="H170" s="6">
        <f t="shared" si="19"/>
        <v>0.54</v>
      </c>
      <c r="I170" s="6">
        <f t="shared" si="19"/>
        <v>36.18</v>
      </c>
      <c r="J170" s="6">
        <f t="shared" si="19"/>
        <v>96.04</v>
      </c>
      <c r="K170" s="6">
        <f t="shared" si="19"/>
        <v>111.30000000000001</v>
      </c>
      <c r="L170" s="6">
        <f t="shared" si="19"/>
        <v>6.91</v>
      </c>
    </row>
    <row r="171" spans="1:12" ht="17.25" x14ac:dyDescent="0.3">
      <c r="A171" s="2"/>
      <c r="B171" s="9" t="s">
        <v>19</v>
      </c>
      <c r="C171" s="13"/>
      <c r="D171" s="7">
        <f t="shared" ref="D171:L171" si="20">D170+D163</f>
        <v>56.580000000000005</v>
      </c>
      <c r="E171" s="7">
        <f t="shared" si="20"/>
        <v>49.47</v>
      </c>
      <c r="F171" s="7">
        <f t="shared" si="20"/>
        <v>187.31000000000003</v>
      </c>
      <c r="G171" s="7">
        <f t="shared" si="20"/>
        <v>1489.99</v>
      </c>
      <c r="H171" s="7">
        <f t="shared" si="20"/>
        <v>0.95000000000000007</v>
      </c>
      <c r="I171" s="7">
        <f t="shared" si="20"/>
        <v>65.25</v>
      </c>
      <c r="J171" s="7">
        <f t="shared" si="20"/>
        <v>191.82</v>
      </c>
      <c r="K171" s="7">
        <f t="shared" si="20"/>
        <v>292.56</v>
      </c>
      <c r="L171" s="7">
        <f t="shared" si="20"/>
        <v>13.75</v>
      </c>
    </row>
    <row r="173" spans="1:12" ht="13.5" customHeight="1" x14ac:dyDescent="0.25">
      <c r="I173" s="14"/>
      <c r="J173" s="41"/>
      <c r="K173" s="41"/>
      <c r="L173" s="14"/>
    </row>
    <row r="174" spans="1:12" x14ac:dyDescent="0.25">
      <c r="I174" s="42" t="s">
        <v>52</v>
      </c>
      <c r="J174" s="42"/>
      <c r="K174" s="42"/>
      <c r="L174" s="42"/>
    </row>
    <row r="175" spans="1:12" x14ac:dyDescent="0.25">
      <c r="I175" s="42" t="s">
        <v>53</v>
      </c>
      <c r="J175" s="42"/>
      <c r="K175" s="42"/>
      <c r="L175" s="42"/>
    </row>
    <row r="177" spans="1:12" x14ac:dyDescent="0.25">
      <c r="A177" s="46" t="s">
        <v>60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</row>
    <row r="178" spans="1:12" x14ac:dyDescent="0.25">
      <c r="A178" s="44" t="s">
        <v>0</v>
      </c>
      <c r="B178" s="44" t="s">
        <v>5</v>
      </c>
      <c r="C178" s="44" t="s">
        <v>7</v>
      </c>
      <c r="D178" s="45" t="s">
        <v>4</v>
      </c>
      <c r="E178" s="45"/>
      <c r="F178" s="45"/>
      <c r="G178" s="47" t="s">
        <v>6</v>
      </c>
      <c r="H178" s="45" t="s">
        <v>8</v>
      </c>
      <c r="I178" s="45"/>
      <c r="J178" s="45" t="s">
        <v>14</v>
      </c>
      <c r="K178" s="45"/>
      <c r="L178" s="45"/>
    </row>
    <row r="179" spans="1:12" x14ac:dyDescent="0.25">
      <c r="A179" s="44"/>
      <c r="B179" s="44"/>
      <c r="C179" s="44"/>
      <c r="D179" s="19" t="s">
        <v>1</v>
      </c>
      <c r="E179" s="19" t="s">
        <v>2</v>
      </c>
      <c r="F179" s="19" t="s">
        <v>3</v>
      </c>
      <c r="G179" s="48"/>
      <c r="H179" s="19" t="s">
        <v>9</v>
      </c>
      <c r="I179" s="19" t="s">
        <v>10</v>
      </c>
      <c r="J179" s="19" t="s">
        <v>11</v>
      </c>
      <c r="K179" s="19" t="s">
        <v>12</v>
      </c>
      <c r="L179" s="19" t="s">
        <v>13</v>
      </c>
    </row>
    <row r="180" spans="1:12" x14ac:dyDescent="0.25">
      <c r="A180" s="2">
        <v>1</v>
      </c>
      <c r="B180" s="2">
        <v>2</v>
      </c>
      <c r="C180" s="2">
        <v>3</v>
      </c>
      <c r="D180" s="2">
        <v>4</v>
      </c>
      <c r="E180" s="2">
        <v>5</v>
      </c>
      <c r="F180" s="2">
        <v>6</v>
      </c>
      <c r="G180" s="2">
        <v>7</v>
      </c>
      <c r="H180" s="2">
        <v>8</v>
      </c>
      <c r="I180" s="2">
        <v>9</v>
      </c>
      <c r="J180" s="2">
        <v>12</v>
      </c>
      <c r="K180" s="2">
        <v>13</v>
      </c>
      <c r="L180" s="2">
        <v>14</v>
      </c>
    </row>
    <row r="181" spans="1:12" x14ac:dyDescent="0.25">
      <c r="A181" s="2"/>
      <c r="B181" s="4" t="s">
        <v>15</v>
      </c>
      <c r="C181" s="5"/>
      <c r="D181" s="5"/>
      <c r="E181" s="5"/>
      <c r="F181" s="5"/>
      <c r="G181" s="5"/>
      <c r="H181" s="5"/>
      <c r="I181" s="5"/>
      <c r="J181" s="5"/>
      <c r="K181" s="5"/>
      <c r="L181" s="5"/>
    </row>
    <row r="182" spans="1:12" x14ac:dyDescent="0.25">
      <c r="A182" s="24" t="s">
        <v>103</v>
      </c>
      <c r="B182" s="39" t="s">
        <v>102</v>
      </c>
      <c r="C182" s="26">
        <v>60</v>
      </c>
      <c r="D182" s="27">
        <v>0.56999999999999995</v>
      </c>
      <c r="E182" s="27">
        <v>0.11</v>
      </c>
      <c r="F182" s="27">
        <v>1.61</v>
      </c>
      <c r="G182" s="27">
        <v>8.0500000000000007</v>
      </c>
      <c r="H182" s="27">
        <v>48.24</v>
      </c>
      <c r="I182" s="27">
        <v>10</v>
      </c>
      <c r="J182" s="27">
        <v>0</v>
      </c>
      <c r="K182" s="27">
        <v>12.42</v>
      </c>
      <c r="L182" s="27">
        <v>10.8</v>
      </c>
    </row>
    <row r="183" spans="1:12" x14ac:dyDescent="0.25">
      <c r="A183" s="24" t="s">
        <v>129</v>
      </c>
      <c r="B183" s="30" t="s">
        <v>30</v>
      </c>
      <c r="C183" s="33" t="s">
        <v>63</v>
      </c>
      <c r="D183" s="27">
        <v>5.82</v>
      </c>
      <c r="E183" s="27">
        <v>4.3099999999999996</v>
      </c>
      <c r="F183" s="27">
        <v>37.08</v>
      </c>
      <c r="G183" s="27">
        <v>210.5</v>
      </c>
      <c r="H183" s="27">
        <v>0.09</v>
      </c>
      <c r="I183" s="27">
        <v>0</v>
      </c>
      <c r="J183" s="27">
        <v>15.59</v>
      </c>
      <c r="K183" s="27">
        <v>8.66</v>
      </c>
      <c r="L183" s="27">
        <v>0.88</v>
      </c>
    </row>
    <row r="184" spans="1:12" x14ac:dyDescent="0.25">
      <c r="A184" s="24" t="s">
        <v>142</v>
      </c>
      <c r="B184" s="36" t="s">
        <v>49</v>
      </c>
      <c r="C184" s="26" t="s">
        <v>24</v>
      </c>
      <c r="D184" s="27">
        <v>14.06</v>
      </c>
      <c r="E184" s="27">
        <v>20.36</v>
      </c>
      <c r="F184" s="27">
        <v>15.41</v>
      </c>
      <c r="G184" s="27">
        <v>306</v>
      </c>
      <c r="H184" s="27">
        <v>0.04</v>
      </c>
      <c r="I184" s="27">
        <v>0.16</v>
      </c>
      <c r="J184" s="27">
        <v>45.77</v>
      </c>
      <c r="K184" s="27">
        <v>27.29</v>
      </c>
      <c r="L184" s="27">
        <v>1.72</v>
      </c>
    </row>
    <row r="185" spans="1:12" x14ac:dyDescent="0.25">
      <c r="A185" s="24" t="s">
        <v>114</v>
      </c>
      <c r="B185" s="32" t="s">
        <v>38</v>
      </c>
      <c r="C185" s="26">
        <v>200</v>
      </c>
      <c r="D185" s="27">
        <v>0</v>
      </c>
      <c r="E185" s="27">
        <v>0</v>
      </c>
      <c r="F185" s="27">
        <v>9.98</v>
      </c>
      <c r="G185" s="27">
        <v>39.9</v>
      </c>
      <c r="H185" s="27">
        <v>0</v>
      </c>
      <c r="I185" s="27">
        <v>0</v>
      </c>
      <c r="J185" s="27">
        <v>0.03</v>
      </c>
      <c r="K185" s="27">
        <v>0</v>
      </c>
      <c r="L185" s="27">
        <v>0.03</v>
      </c>
    </row>
    <row r="186" spans="1:12" ht="30" x14ac:dyDescent="0.25">
      <c r="A186" s="24" t="s">
        <v>73</v>
      </c>
      <c r="B186" s="29" t="s">
        <v>42</v>
      </c>
      <c r="C186" s="26">
        <v>50</v>
      </c>
      <c r="D186" s="27">
        <v>3.8</v>
      </c>
      <c r="E186" s="27">
        <v>0.4</v>
      </c>
      <c r="F186" s="27">
        <v>24.6</v>
      </c>
      <c r="G186" s="27">
        <v>117.5</v>
      </c>
      <c r="H186" s="27">
        <v>0.06</v>
      </c>
      <c r="I186" s="27">
        <v>0</v>
      </c>
      <c r="J186" s="27">
        <v>10</v>
      </c>
      <c r="K186" s="27">
        <v>7</v>
      </c>
      <c r="L186" s="27">
        <v>0.55000000000000004</v>
      </c>
    </row>
    <row r="187" spans="1:12" ht="15.75" x14ac:dyDescent="0.25">
      <c r="A187" s="2"/>
      <c r="B187" s="8" t="s">
        <v>16</v>
      </c>
      <c r="C187" s="11"/>
      <c r="D187" s="6">
        <f t="shared" ref="D187:L187" si="21">SUM(D183:D186)</f>
        <v>23.680000000000003</v>
      </c>
      <c r="E187" s="6">
        <f t="shared" si="21"/>
        <v>25.069999999999997</v>
      </c>
      <c r="F187" s="6">
        <f t="shared" si="21"/>
        <v>87.07</v>
      </c>
      <c r="G187" s="23">
        <f t="shared" si="21"/>
        <v>673.9</v>
      </c>
      <c r="H187" s="6">
        <f t="shared" si="21"/>
        <v>0.19</v>
      </c>
      <c r="I187" s="6">
        <f t="shared" si="21"/>
        <v>0.16</v>
      </c>
      <c r="J187" s="6">
        <f t="shared" si="21"/>
        <v>71.39</v>
      </c>
      <c r="K187" s="6">
        <f t="shared" si="21"/>
        <v>42.95</v>
      </c>
      <c r="L187" s="6">
        <f t="shared" si="21"/>
        <v>3.1799999999999997</v>
      </c>
    </row>
    <row r="188" spans="1:12" x14ac:dyDescent="0.25">
      <c r="A188" s="2"/>
      <c r="B188" s="4" t="s">
        <v>18</v>
      </c>
      <c r="C188" s="12"/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24" t="s">
        <v>104</v>
      </c>
      <c r="B189" s="30" t="s">
        <v>50</v>
      </c>
      <c r="C189" s="26">
        <v>60</v>
      </c>
      <c r="D189" s="27">
        <v>0.9</v>
      </c>
      <c r="E189" s="27">
        <v>4.43</v>
      </c>
      <c r="F189" s="27">
        <v>3.83</v>
      </c>
      <c r="G189" s="27">
        <v>58.5</v>
      </c>
      <c r="H189" s="27">
        <v>0.02</v>
      </c>
      <c r="I189" s="27">
        <v>2.64</v>
      </c>
      <c r="J189" s="27">
        <v>16.399999999999999</v>
      </c>
      <c r="K189" s="27">
        <v>10.77</v>
      </c>
      <c r="L189" s="27">
        <v>0.56000000000000005</v>
      </c>
    </row>
    <row r="190" spans="1:12" x14ac:dyDescent="0.25">
      <c r="A190" s="24" t="s">
        <v>86</v>
      </c>
      <c r="B190" s="29" t="s">
        <v>85</v>
      </c>
      <c r="C190" s="26" t="s">
        <v>35</v>
      </c>
      <c r="D190" s="27">
        <v>2.62</v>
      </c>
      <c r="E190" s="27">
        <v>5.9</v>
      </c>
      <c r="F190" s="27">
        <v>17.45</v>
      </c>
      <c r="G190" s="27">
        <v>134.41</v>
      </c>
      <c r="H190" s="27">
        <v>0.11</v>
      </c>
      <c r="I190" s="27">
        <v>17.27</v>
      </c>
      <c r="J190" s="27">
        <v>31.79</v>
      </c>
      <c r="K190" s="27">
        <v>28.31</v>
      </c>
      <c r="L190" s="27">
        <v>1.07</v>
      </c>
    </row>
    <row r="191" spans="1:12" x14ac:dyDescent="0.25">
      <c r="A191" s="24" t="s">
        <v>137</v>
      </c>
      <c r="B191" s="28" t="s">
        <v>138</v>
      </c>
      <c r="C191" s="26">
        <v>150</v>
      </c>
      <c r="D191" s="27">
        <v>6.44</v>
      </c>
      <c r="E191" s="27">
        <v>7.17</v>
      </c>
      <c r="F191" s="27">
        <v>32.18</v>
      </c>
      <c r="G191" s="27">
        <v>219.66</v>
      </c>
      <c r="H191" s="27">
        <v>0.19</v>
      </c>
      <c r="I191" s="27">
        <v>0.94</v>
      </c>
      <c r="J191" s="27">
        <v>100.78</v>
      </c>
      <c r="K191" s="27">
        <v>41.38</v>
      </c>
      <c r="L191" s="27">
        <v>1.1299999999999999</v>
      </c>
    </row>
    <row r="192" spans="1:12" x14ac:dyDescent="0.25">
      <c r="A192" s="24" t="s">
        <v>147</v>
      </c>
      <c r="B192" s="28" t="s">
        <v>40</v>
      </c>
      <c r="C192" s="26" t="s">
        <v>24</v>
      </c>
      <c r="D192" s="27">
        <v>12.03</v>
      </c>
      <c r="E192" s="27">
        <v>12.3</v>
      </c>
      <c r="F192" s="27">
        <v>15.84</v>
      </c>
      <c r="G192" s="27">
        <v>287.10000000000002</v>
      </c>
      <c r="H192" s="27">
        <v>7.0000000000000007E-2</v>
      </c>
      <c r="I192" s="27">
        <v>1.62</v>
      </c>
      <c r="J192" s="27">
        <v>39.51</v>
      </c>
      <c r="K192" s="27">
        <v>28.46</v>
      </c>
      <c r="L192" s="27">
        <v>1.28</v>
      </c>
    </row>
    <row r="193" spans="1:12" ht="30" x14ac:dyDescent="0.25">
      <c r="A193" s="24" t="s">
        <v>116</v>
      </c>
      <c r="B193" s="30" t="s">
        <v>36</v>
      </c>
      <c r="C193" s="26">
        <v>200</v>
      </c>
      <c r="D193" s="27">
        <v>0.1</v>
      </c>
      <c r="E193" s="27">
        <v>0.1</v>
      </c>
      <c r="F193" s="27">
        <v>23.6</v>
      </c>
      <c r="G193" s="27">
        <v>93</v>
      </c>
      <c r="H193" s="27">
        <v>0</v>
      </c>
      <c r="I193" s="27">
        <v>7.5</v>
      </c>
      <c r="J193" s="27">
        <v>2.72</v>
      </c>
      <c r="K193" s="27">
        <v>0</v>
      </c>
      <c r="L193" s="27">
        <v>0.12</v>
      </c>
    </row>
    <row r="194" spans="1:12" ht="30" x14ac:dyDescent="0.25">
      <c r="A194" s="24" t="s">
        <v>73</v>
      </c>
      <c r="B194" s="29" t="s">
        <v>42</v>
      </c>
      <c r="C194" s="26">
        <v>50</v>
      </c>
      <c r="D194" s="27">
        <v>3.8</v>
      </c>
      <c r="E194" s="27">
        <v>0.4</v>
      </c>
      <c r="F194" s="27">
        <v>24.6</v>
      </c>
      <c r="G194" s="27">
        <v>117.5</v>
      </c>
      <c r="H194" s="27">
        <v>0.06</v>
      </c>
      <c r="I194" s="27">
        <v>0</v>
      </c>
      <c r="J194" s="27">
        <v>10</v>
      </c>
      <c r="K194" s="27">
        <v>7</v>
      </c>
      <c r="L194" s="27">
        <v>0.55000000000000004</v>
      </c>
    </row>
    <row r="195" spans="1:12" ht="15.75" x14ac:dyDescent="0.25">
      <c r="A195" s="2"/>
      <c r="B195" s="8" t="s">
        <v>17</v>
      </c>
      <c r="C195" s="6"/>
      <c r="D195" s="6">
        <f t="shared" ref="D195:L195" si="22">SUM(D189:D194)</f>
        <v>25.890000000000004</v>
      </c>
      <c r="E195" s="6">
        <f t="shared" si="22"/>
        <v>30.3</v>
      </c>
      <c r="F195" s="6">
        <f t="shared" si="22"/>
        <v>117.5</v>
      </c>
      <c r="G195" s="23">
        <f t="shared" si="22"/>
        <v>910.17000000000007</v>
      </c>
      <c r="H195" s="6">
        <f t="shared" si="22"/>
        <v>0.45</v>
      </c>
      <c r="I195" s="6">
        <f t="shared" si="22"/>
        <v>29.970000000000002</v>
      </c>
      <c r="J195" s="6">
        <f t="shared" si="22"/>
        <v>201.2</v>
      </c>
      <c r="K195" s="6">
        <f t="shared" si="22"/>
        <v>115.92000000000002</v>
      </c>
      <c r="L195" s="6">
        <f t="shared" si="22"/>
        <v>4.71</v>
      </c>
    </row>
    <row r="196" spans="1:12" ht="15.75" customHeight="1" x14ac:dyDescent="0.3">
      <c r="A196" s="2"/>
      <c r="B196" s="9" t="s">
        <v>19</v>
      </c>
      <c r="C196" s="7"/>
      <c r="D196" s="7">
        <f t="shared" ref="D196:L196" si="23">D195+D187</f>
        <v>49.570000000000007</v>
      </c>
      <c r="E196" s="7">
        <f t="shared" si="23"/>
        <v>55.37</v>
      </c>
      <c r="F196" s="7">
        <f t="shared" si="23"/>
        <v>204.57</v>
      </c>
      <c r="G196" s="7">
        <f t="shared" si="23"/>
        <v>1584.0700000000002</v>
      </c>
      <c r="H196" s="7">
        <f t="shared" si="23"/>
        <v>0.64</v>
      </c>
      <c r="I196" s="7">
        <f t="shared" si="23"/>
        <v>30.130000000000003</v>
      </c>
      <c r="J196" s="7">
        <f t="shared" si="23"/>
        <v>272.58999999999997</v>
      </c>
      <c r="K196" s="7">
        <f t="shared" si="23"/>
        <v>158.87</v>
      </c>
      <c r="L196" s="7">
        <f t="shared" si="23"/>
        <v>7.89</v>
      </c>
    </row>
    <row r="198" spans="1:12" ht="0.75" hidden="1" customHeight="1" x14ac:dyDescent="0.25"/>
    <row r="199" spans="1:12" x14ac:dyDescent="0.25">
      <c r="I199" s="14"/>
      <c r="J199" s="41"/>
      <c r="K199" s="41"/>
      <c r="L199" s="14"/>
    </row>
    <row r="200" spans="1:12" x14ac:dyDescent="0.25">
      <c r="I200" s="42" t="s">
        <v>52</v>
      </c>
      <c r="J200" s="42"/>
      <c r="K200" s="42"/>
      <c r="L200" s="42"/>
    </row>
    <row r="201" spans="1:12" x14ac:dyDescent="0.25">
      <c r="I201" s="42" t="s">
        <v>53</v>
      </c>
      <c r="J201" s="42"/>
      <c r="K201" s="42"/>
      <c r="L201" s="42"/>
    </row>
    <row r="203" spans="1:12" x14ac:dyDescent="0.25">
      <c r="A203" s="46" t="s">
        <v>67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</row>
    <row r="204" spans="1:12" x14ac:dyDescent="0.25">
      <c r="A204" s="44" t="s">
        <v>0</v>
      </c>
      <c r="B204" s="44" t="s">
        <v>5</v>
      </c>
      <c r="C204" s="44" t="s">
        <v>7</v>
      </c>
      <c r="D204" s="45" t="s">
        <v>4</v>
      </c>
      <c r="E204" s="45"/>
      <c r="F204" s="45"/>
      <c r="G204" s="47" t="s">
        <v>6</v>
      </c>
      <c r="H204" s="45" t="s">
        <v>8</v>
      </c>
      <c r="I204" s="45"/>
      <c r="J204" s="45" t="s">
        <v>14</v>
      </c>
      <c r="K204" s="45"/>
      <c r="L204" s="45"/>
    </row>
    <row r="205" spans="1:12" x14ac:dyDescent="0.25">
      <c r="A205" s="44"/>
      <c r="B205" s="44"/>
      <c r="C205" s="44"/>
      <c r="D205" s="19" t="s">
        <v>1</v>
      </c>
      <c r="E205" s="19" t="s">
        <v>2</v>
      </c>
      <c r="F205" s="19" t="s">
        <v>3</v>
      </c>
      <c r="G205" s="48"/>
      <c r="H205" s="19" t="s">
        <v>9</v>
      </c>
      <c r="I205" s="19" t="s">
        <v>10</v>
      </c>
      <c r="J205" s="19" t="s">
        <v>11</v>
      </c>
      <c r="K205" s="19" t="s">
        <v>12</v>
      </c>
      <c r="L205" s="19" t="s">
        <v>13</v>
      </c>
    </row>
    <row r="206" spans="1:12" x14ac:dyDescent="0.25">
      <c r="A206" s="2">
        <v>1</v>
      </c>
      <c r="B206" s="2">
        <v>2</v>
      </c>
      <c r="C206" s="2">
        <v>3</v>
      </c>
      <c r="D206" s="2">
        <v>4</v>
      </c>
      <c r="E206" s="2">
        <v>5</v>
      </c>
      <c r="F206" s="2">
        <v>6</v>
      </c>
      <c r="G206" s="2">
        <v>7</v>
      </c>
      <c r="H206" s="2">
        <v>8</v>
      </c>
      <c r="I206" s="2">
        <v>9</v>
      </c>
      <c r="J206" s="2">
        <v>12</v>
      </c>
      <c r="K206" s="2">
        <v>13</v>
      </c>
      <c r="L206" s="2">
        <v>14</v>
      </c>
    </row>
    <row r="207" spans="1:12" x14ac:dyDescent="0.25">
      <c r="A207" s="2"/>
      <c r="B207" s="4" t="s">
        <v>15</v>
      </c>
      <c r="C207" s="5"/>
      <c r="D207" s="5"/>
      <c r="E207" s="5"/>
      <c r="F207" s="5"/>
      <c r="G207" s="5"/>
      <c r="H207" s="5"/>
      <c r="I207" s="5"/>
      <c r="J207" s="5"/>
      <c r="K207" s="5"/>
      <c r="L207" s="5"/>
    </row>
    <row r="208" spans="1:12" x14ac:dyDescent="0.25">
      <c r="A208" s="24" t="s">
        <v>106</v>
      </c>
      <c r="B208" s="32" t="s">
        <v>105</v>
      </c>
      <c r="C208" s="26">
        <v>60</v>
      </c>
      <c r="D208" s="27">
        <v>0.9</v>
      </c>
      <c r="E208" s="27">
        <v>3.12</v>
      </c>
      <c r="F208" s="27">
        <v>6</v>
      </c>
      <c r="G208" s="27">
        <v>56.4</v>
      </c>
      <c r="H208" s="27">
        <v>0.03</v>
      </c>
      <c r="I208" s="27">
        <v>3.84</v>
      </c>
      <c r="J208" s="27">
        <v>13</v>
      </c>
      <c r="K208" s="27">
        <v>11.5</v>
      </c>
      <c r="L208" s="27">
        <v>0.44</v>
      </c>
    </row>
    <row r="209" spans="1:12" x14ac:dyDescent="0.25">
      <c r="A209" s="24" t="s">
        <v>139</v>
      </c>
      <c r="B209" s="28" t="s">
        <v>47</v>
      </c>
      <c r="C209" s="26">
        <v>200</v>
      </c>
      <c r="D209" s="27">
        <v>23.8</v>
      </c>
      <c r="E209" s="27">
        <v>24.72</v>
      </c>
      <c r="F209" s="27">
        <v>35.26</v>
      </c>
      <c r="G209" s="27">
        <v>458.46</v>
      </c>
      <c r="H209" s="27">
        <v>0.11</v>
      </c>
      <c r="I209" s="27">
        <v>23.82</v>
      </c>
      <c r="J209" s="27">
        <v>23.49</v>
      </c>
      <c r="K209" s="27">
        <v>52.35</v>
      </c>
      <c r="L209" s="27">
        <v>3.57</v>
      </c>
    </row>
    <row r="210" spans="1:12" x14ac:dyDescent="0.25">
      <c r="A210" s="24" t="s">
        <v>115</v>
      </c>
      <c r="B210" s="28" t="s">
        <v>39</v>
      </c>
      <c r="C210" s="26">
        <v>200</v>
      </c>
      <c r="D210" s="27">
        <v>0</v>
      </c>
      <c r="E210" s="27">
        <v>0</v>
      </c>
      <c r="F210" s="27">
        <v>9.98</v>
      </c>
      <c r="G210" s="27">
        <v>39.9</v>
      </c>
      <c r="H210" s="27">
        <v>0</v>
      </c>
      <c r="I210" s="27">
        <v>0</v>
      </c>
      <c r="J210" s="27">
        <v>0.3</v>
      </c>
      <c r="K210" s="27">
        <v>0</v>
      </c>
      <c r="L210" s="27">
        <v>0.03</v>
      </c>
    </row>
    <row r="211" spans="1:12" ht="30" x14ac:dyDescent="0.25">
      <c r="A211" s="24" t="s">
        <v>73</v>
      </c>
      <c r="B211" s="29" t="s">
        <v>42</v>
      </c>
      <c r="C211" s="26">
        <v>50</v>
      </c>
      <c r="D211" s="27">
        <v>3.8</v>
      </c>
      <c r="E211" s="27">
        <v>0.4</v>
      </c>
      <c r="F211" s="27">
        <v>24.6</v>
      </c>
      <c r="G211" s="27">
        <v>117.5</v>
      </c>
      <c r="H211" s="27">
        <v>0.06</v>
      </c>
      <c r="I211" s="27">
        <v>0</v>
      </c>
      <c r="J211" s="27">
        <v>10</v>
      </c>
      <c r="K211" s="27">
        <v>7</v>
      </c>
      <c r="L211" s="27">
        <v>0.55000000000000004</v>
      </c>
    </row>
    <row r="212" spans="1:12" ht="15.75" x14ac:dyDescent="0.25">
      <c r="A212" s="2"/>
      <c r="B212" s="8" t="s">
        <v>16</v>
      </c>
      <c r="C212" s="11"/>
      <c r="D212" s="6">
        <f t="shared" ref="D212:L212" si="24">SUM(D208:D211)</f>
        <v>28.5</v>
      </c>
      <c r="E212" s="6">
        <f t="shared" si="24"/>
        <v>28.24</v>
      </c>
      <c r="F212" s="6">
        <f t="shared" si="24"/>
        <v>75.84</v>
      </c>
      <c r="G212" s="23">
        <f t="shared" si="24"/>
        <v>672.26</v>
      </c>
      <c r="H212" s="6">
        <f t="shared" si="24"/>
        <v>0.2</v>
      </c>
      <c r="I212" s="6">
        <f t="shared" si="24"/>
        <v>27.66</v>
      </c>
      <c r="J212" s="6">
        <f t="shared" si="24"/>
        <v>46.789999999999992</v>
      </c>
      <c r="K212" s="6">
        <f t="shared" si="24"/>
        <v>70.849999999999994</v>
      </c>
      <c r="L212" s="6">
        <f t="shared" si="24"/>
        <v>4.59</v>
      </c>
    </row>
    <row r="213" spans="1:12" x14ac:dyDescent="0.25">
      <c r="A213" s="2"/>
      <c r="B213" s="4" t="s">
        <v>18</v>
      </c>
      <c r="C213" s="12"/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24" t="s">
        <v>92</v>
      </c>
      <c r="B214" s="32" t="s">
        <v>28</v>
      </c>
      <c r="C214" s="26">
        <v>60</v>
      </c>
      <c r="D214" s="27">
        <v>0.81</v>
      </c>
      <c r="E214" s="27">
        <v>3.1</v>
      </c>
      <c r="F214" s="27">
        <v>4.3</v>
      </c>
      <c r="G214" s="27">
        <v>48.64</v>
      </c>
      <c r="H214" s="27">
        <v>0.03</v>
      </c>
      <c r="I214" s="27">
        <v>5.41</v>
      </c>
      <c r="J214" s="27">
        <v>12.83</v>
      </c>
      <c r="K214" s="27">
        <v>10.74</v>
      </c>
      <c r="L214" s="27">
        <v>0.44</v>
      </c>
    </row>
    <row r="215" spans="1:12" x14ac:dyDescent="0.25">
      <c r="A215" s="24" t="s">
        <v>88</v>
      </c>
      <c r="B215" s="30" t="s">
        <v>87</v>
      </c>
      <c r="C215" s="26">
        <v>250</v>
      </c>
      <c r="D215" s="27">
        <v>1.88</v>
      </c>
      <c r="E215" s="27">
        <v>4.26</v>
      </c>
      <c r="F215" s="27">
        <v>1.1200000000000001</v>
      </c>
      <c r="G215" s="27">
        <v>90.86</v>
      </c>
      <c r="H215" s="27">
        <v>0.09</v>
      </c>
      <c r="I215" s="27">
        <v>21.3</v>
      </c>
      <c r="J215" s="27">
        <v>25.68</v>
      </c>
      <c r="K215" s="27">
        <v>21.8</v>
      </c>
      <c r="L215" s="27">
        <v>0.81</v>
      </c>
    </row>
    <row r="216" spans="1:12" x14ac:dyDescent="0.25">
      <c r="A216" s="24" t="s">
        <v>129</v>
      </c>
      <c r="B216" s="30" t="s">
        <v>30</v>
      </c>
      <c r="C216" s="33">
        <v>150</v>
      </c>
      <c r="D216" s="27">
        <v>5.82</v>
      </c>
      <c r="E216" s="27">
        <v>4.3099999999999996</v>
      </c>
      <c r="F216" s="27">
        <v>37.08</v>
      </c>
      <c r="G216" s="27">
        <v>210.5</v>
      </c>
      <c r="H216" s="27">
        <v>0.09</v>
      </c>
      <c r="I216" s="27">
        <v>0</v>
      </c>
      <c r="J216" s="27">
        <v>15.59</v>
      </c>
      <c r="K216" s="27">
        <v>8.66</v>
      </c>
      <c r="L216" s="27">
        <v>0.88</v>
      </c>
    </row>
    <row r="217" spans="1:12" x14ac:dyDescent="0.25">
      <c r="A217" s="24" t="s">
        <v>143</v>
      </c>
      <c r="B217" s="28" t="s">
        <v>51</v>
      </c>
      <c r="C217" s="26" t="s">
        <v>24</v>
      </c>
      <c r="D217" s="27">
        <v>13.5</v>
      </c>
      <c r="E217" s="27">
        <v>11.02</v>
      </c>
      <c r="F217" s="27">
        <v>7.2</v>
      </c>
      <c r="G217" s="27">
        <v>182.2</v>
      </c>
      <c r="H217" s="27">
        <v>1.19</v>
      </c>
      <c r="I217" s="27">
        <v>0.49</v>
      </c>
      <c r="J217" s="27">
        <v>34.380000000000003</v>
      </c>
      <c r="K217" s="27">
        <v>25.56</v>
      </c>
      <c r="L217" s="27">
        <v>1.21</v>
      </c>
    </row>
    <row r="218" spans="1:12" x14ac:dyDescent="0.25">
      <c r="A218" s="24" t="s">
        <v>118</v>
      </c>
      <c r="B218" s="28" t="s">
        <v>46</v>
      </c>
      <c r="C218" s="26">
        <v>200</v>
      </c>
      <c r="D218" s="27">
        <v>3.8</v>
      </c>
      <c r="E218" s="27">
        <v>3.5</v>
      </c>
      <c r="F218" s="27">
        <v>11.2</v>
      </c>
      <c r="G218" s="27">
        <v>91.2</v>
      </c>
      <c r="H218" s="27">
        <v>0.03</v>
      </c>
      <c r="I218" s="27">
        <v>0.52</v>
      </c>
      <c r="J218" s="27">
        <v>111</v>
      </c>
      <c r="K218" s="27">
        <v>30.7</v>
      </c>
      <c r="L218" s="27">
        <v>1.1000000000000001</v>
      </c>
    </row>
    <row r="219" spans="1:12" ht="30" x14ac:dyDescent="0.25">
      <c r="A219" s="24" t="s">
        <v>73</v>
      </c>
      <c r="B219" s="29" t="s">
        <v>42</v>
      </c>
      <c r="C219" s="26">
        <v>50</v>
      </c>
      <c r="D219" s="27">
        <v>3.8</v>
      </c>
      <c r="E219" s="27">
        <v>0.4</v>
      </c>
      <c r="F219" s="27">
        <v>24.6</v>
      </c>
      <c r="G219" s="27">
        <v>117.5</v>
      </c>
      <c r="H219" s="27">
        <v>0.06</v>
      </c>
      <c r="I219" s="27">
        <v>0</v>
      </c>
      <c r="J219" s="27">
        <v>10</v>
      </c>
      <c r="K219" s="27">
        <v>7</v>
      </c>
      <c r="L219" s="27">
        <v>0.55000000000000004</v>
      </c>
    </row>
    <row r="220" spans="1:12" ht="15.75" x14ac:dyDescent="0.25">
      <c r="A220" s="2"/>
      <c r="B220" s="8" t="s">
        <v>17</v>
      </c>
      <c r="C220" s="11"/>
      <c r="D220" s="6">
        <f t="shared" ref="D220:L220" si="25">SUM(D214:D219)</f>
        <v>29.61</v>
      </c>
      <c r="E220" s="6">
        <f t="shared" si="25"/>
        <v>26.589999999999996</v>
      </c>
      <c r="F220" s="6">
        <f t="shared" si="25"/>
        <v>85.5</v>
      </c>
      <c r="G220" s="22">
        <f t="shared" si="25"/>
        <v>740.90000000000009</v>
      </c>
      <c r="H220" s="6">
        <f t="shared" si="25"/>
        <v>1.49</v>
      </c>
      <c r="I220" s="6">
        <f t="shared" si="25"/>
        <v>27.72</v>
      </c>
      <c r="J220" s="6">
        <f t="shared" si="25"/>
        <v>209.48</v>
      </c>
      <c r="K220" s="6">
        <f t="shared" si="25"/>
        <v>104.46000000000001</v>
      </c>
      <c r="L220" s="6">
        <f t="shared" si="25"/>
        <v>4.9899999999999993</v>
      </c>
    </row>
    <row r="221" spans="1:12" ht="17.25" x14ac:dyDescent="0.3">
      <c r="A221" s="2"/>
      <c r="B221" s="9" t="s">
        <v>19</v>
      </c>
      <c r="C221" s="13"/>
      <c r="D221" s="7">
        <f t="shared" ref="D221:L221" si="26">D220+D212</f>
        <v>58.11</v>
      </c>
      <c r="E221" s="7">
        <f t="shared" si="26"/>
        <v>54.83</v>
      </c>
      <c r="F221" s="7">
        <f t="shared" si="26"/>
        <v>161.34</v>
      </c>
      <c r="G221" s="7">
        <f t="shared" si="26"/>
        <v>1413.16</v>
      </c>
      <c r="H221" s="7">
        <f t="shared" si="26"/>
        <v>1.69</v>
      </c>
      <c r="I221" s="7">
        <f t="shared" si="26"/>
        <v>55.379999999999995</v>
      </c>
      <c r="J221" s="7">
        <f t="shared" si="26"/>
        <v>256.27</v>
      </c>
      <c r="K221" s="7">
        <f t="shared" si="26"/>
        <v>175.31</v>
      </c>
      <c r="L221" s="7">
        <f t="shared" si="26"/>
        <v>9.5799999999999983</v>
      </c>
    </row>
    <row r="225" spans="1:12" x14ac:dyDescent="0.25">
      <c r="A225" s="46" t="s">
        <v>70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</row>
    <row r="226" spans="1:12" x14ac:dyDescent="0.25">
      <c r="A226" s="44" t="s">
        <v>0</v>
      </c>
      <c r="B226" s="44" t="s">
        <v>5</v>
      </c>
      <c r="C226" s="44" t="s">
        <v>7</v>
      </c>
      <c r="D226" s="45" t="s">
        <v>4</v>
      </c>
      <c r="E226" s="45"/>
      <c r="F226" s="45"/>
      <c r="G226" s="47" t="s">
        <v>6</v>
      </c>
      <c r="H226" s="45" t="s">
        <v>8</v>
      </c>
      <c r="I226" s="45"/>
      <c r="J226" s="45" t="s">
        <v>14</v>
      </c>
      <c r="K226" s="45"/>
      <c r="L226" s="45"/>
    </row>
    <row r="227" spans="1:12" x14ac:dyDescent="0.25">
      <c r="A227" s="44"/>
      <c r="B227" s="44"/>
      <c r="C227" s="44"/>
      <c r="D227" s="20" t="s">
        <v>1</v>
      </c>
      <c r="E227" s="20" t="s">
        <v>2</v>
      </c>
      <c r="F227" s="20" t="s">
        <v>3</v>
      </c>
      <c r="G227" s="48"/>
      <c r="H227" s="20" t="s">
        <v>9</v>
      </c>
      <c r="I227" s="20" t="s">
        <v>10</v>
      </c>
      <c r="J227" s="20" t="s">
        <v>11</v>
      </c>
      <c r="K227" s="20" t="s">
        <v>12</v>
      </c>
      <c r="L227" s="20" t="s">
        <v>13</v>
      </c>
    </row>
    <row r="228" spans="1:12" x14ac:dyDescent="0.25">
      <c r="A228" s="2">
        <v>1</v>
      </c>
      <c r="B228" s="2">
        <v>2</v>
      </c>
      <c r="C228" s="2">
        <v>3</v>
      </c>
      <c r="D228" s="2">
        <v>4</v>
      </c>
      <c r="E228" s="2">
        <v>5</v>
      </c>
      <c r="F228" s="2">
        <v>6</v>
      </c>
      <c r="G228" s="2">
        <v>7</v>
      </c>
      <c r="H228" s="2">
        <v>8</v>
      </c>
      <c r="I228" s="2">
        <v>9</v>
      </c>
      <c r="J228" s="2">
        <v>12</v>
      </c>
      <c r="K228" s="2">
        <v>13</v>
      </c>
      <c r="L228" s="2">
        <v>14</v>
      </c>
    </row>
    <row r="229" spans="1:12" x14ac:dyDescent="0.25">
      <c r="A229" s="2"/>
      <c r="B229" s="4" t="s">
        <v>15</v>
      </c>
      <c r="C229" s="5"/>
      <c r="D229" s="5"/>
      <c r="E229" s="5"/>
      <c r="F229" s="5"/>
      <c r="G229" s="5"/>
      <c r="H229" s="5"/>
      <c r="I229" s="5"/>
      <c r="J229" s="5"/>
      <c r="K229" s="5"/>
      <c r="L229" s="5"/>
    </row>
    <row r="230" spans="1:12" ht="15" customHeight="1" x14ac:dyDescent="0.25">
      <c r="A230" s="24" t="s">
        <v>163</v>
      </c>
      <c r="B230" s="29" t="s">
        <v>164</v>
      </c>
      <c r="C230" s="26">
        <v>60</v>
      </c>
      <c r="D230" s="27">
        <v>0.92</v>
      </c>
      <c r="E230" s="27">
        <v>0.06</v>
      </c>
      <c r="F230" s="27">
        <v>5.39</v>
      </c>
      <c r="G230" s="27">
        <v>25.7</v>
      </c>
      <c r="H230" s="27">
        <v>0.01</v>
      </c>
      <c r="I230" s="27">
        <v>6.12</v>
      </c>
      <c r="J230" s="27">
        <v>22.64</v>
      </c>
      <c r="K230" s="27">
        <v>13.46</v>
      </c>
      <c r="L230" s="27">
        <v>0.86</v>
      </c>
    </row>
    <row r="231" spans="1:12" x14ac:dyDescent="0.25">
      <c r="A231" s="24" t="s">
        <v>111</v>
      </c>
      <c r="B231" s="28" t="s">
        <v>110</v>
      </c>
      <c r="C231" s="31">
        <v>180</v>
      </c>
      <c r="D231" s="27">
        <v>3.95</v>
      </c>
      <c r="E231" s="27">
        <v>6.09</v>
      </c>
      <c r="F231" s="27">
        <v>26.5</v>
      </c>
      <c r="G231" s="27">
        <v>177.19</v>
      </c>
      <c r="H231" s="27">
        <v>0.2</v>
      </c>
      <c r="I231" s="27">
        <v>31.15</v>
      </c>
      <c r="J231" s="27">
        <v>63.86</v>
      </c>
      <c r="K231" s="27">
        <v>40.14</v>
      </c>
      <c r="L231" s="27">
        <v>1.53</v>
      </c>
    </row>
    <row r="232" spans="1:12" x14ac:dyDescent="0.25">
      <c r="A232" s="24" t="s">
        <v>130</v>
      </c>
      <c r="B232" s="36" t="s">
        <v>107</v>
      </c>
      <c r="C232" s="26">
        <v>90</v>
      </c>
      <c r="D232" s="27">
        <v>14.28</v>
      </c>
      <c r="E232" s="27">
        <v>9.56</v>
      </c>
      <c r="F232" s="27">
        <v>13.72</v>
      </c>
      <c r="G232" s="27">
        <v>199.12</v>
      </c>
      <c r="H232" s="27">
        <v>0.01</v>
      </c>
      <c r="I232" s="27">
        <v>0.33</v>
      </c>
      <c r="J232" s="27">
        <v>41.64</v>
      </c>
      <c r="K232" s="27">
        <v>26.68</v>
      </c>
      <c r="L232" s="27">
        <v>0.87</v>
      </c>
    </row>
    <row r="233" spans="1:12" x14ac:dyDescent="0.25">
      <c r="A233" s="24" t="s">
        <v>117</v>
      </c>
      <c r="B233" s="28" t="s">
        <v>31</v>
      </c>
      <c r="C233" s="26">
        <v>200</v>
      </c>
      <c r="D233" s="27">
        <v>3.6</v>
      </c>
      <c r="E233" s="27">
        <v>3.3</v>
      </c>
      <c r="F233" s="27">
        <v>13.7</v>
      </c>
      <c r="G233" s="27">
        <v>98</v>
      </c>
      <c r="H233" s="27">
        <v>0.03</v>
      </c>
      <c r="I233" s="27">
        <v>0.52</v>
      </c>
      <c r="J233" s="27">
        <v>110.37</v>
      </c>
      <c r="K233" s="27">
        <v>26.97</v>
      </c>
      <c r="L233" s="27">
        <v>0.88</v>
      </c>
    </row>
    <row r="234" spans="1:12" ht="30" x14ac:dyDescent="0.25">
      <c r="A234" s="24" t="s">
        <v>73</v>
      </c>
      <c r="B234" s="29" t="s">
        <v>42</v>
      </c>
      <c r="C234" s="26">
        <v>50</v>
      </c>
      <c r="D234" s="27">
        <v>3.8</v>
      </c>
      <c r="E234" s="27">
        <v>0.4</v>
      </c>
      <c r="F234" s="27">
        <v>24.6</v>
      </c>
      <c r="G234" s="27">
        <v>117.5</v>
      </c>
      <c r="H234" s="27">
        <v>0.06</v>
      </c>
      <c r="I234" s="27">
        <v>0</v>
      </c>
      <c r="J234" s="27">
        <v>10</v>
      </c>
      <c r="K234" s="27">
        <v>7</v>
      </c>
      <c r="L234" s="27">
        <v>0.55000000000000004</v>
      </c>
    </row>
    <row r="235" spans="1:12" ht="15.75" x14ac:dyDescent="0.25">
      <c r="A235" s="2"/>
      <c r="B235" s="8" t="s">
        <v>16</v>
      </c>
      <c r="C235" s="11"/>
      <c r="D235" s="6">
        <f t="shared" ref="D235:L235" si="27">SUM(D230:D234)</f>
        <v>26.55</v>
      </c>
      <c r="E235" s="6">
        <f t="shared" si="27"/>
        <v>19.41</v>
      </c>
      <c r="F235" s="6">
        <f t="shared" si="27"/>
        <v>83.91</v>
      </c>
      <c r="G235" s="23">
        <f t="shared" si="27"/>
        <v>617.51</v>
      </c>
      <c r="H235" s="6">
        <f t="shared" si="27"/>
        <v>0.31</v>
      </c>
      <c r="I235" s="6">
        <f t="shared" si="27"/>
        <v>38.119999999999997</v>
      </c>
      <c r="J235" s="6">
        <f t="shared" si="27"/>
        <v>248.51</v>
      </c>
      <c r="K235" s="6">
        <f t="shared" si="27"/>
        <v>114.25</v>
      </c>
      <c r="L235" s="6">
        <f t="shared" si="27"/>
        <v>4.6900000000000004</v>
      </c>
    </row>
    <row r="236" spans="1:12" x14ac:dyDescent="0.25">
      <c r="A236" s="2"/>
      <c r="B236" s="4" t="s">
        <v>18</v>
      </c>
      <c r="C236" s="12"/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24" t="s">
        <v>109</v>
      </c>
      <c r="B237" s="32" t="s">
        <v>108</v>
      </c>
      <c r="C237" s="26">
        <v>60</v>
      </c>
      <c r="D237" s="27">
        <v>2.2799999999999998</v>
      </c>
      <c r="E237" s="27">
        <v>6.3</v>
      </c>
      <c r="F237" s="27">
        <v>4.08</v>
      </c>
      <c r="G237" s="27">
        <v>82.2</v>
      </c>
      <c r="H237" s="27">
        <v>0.03</v>
      </c>
      <c r="I237" s="27">
        <v>1.34</v>
      </c>
      <c r="J237" s="27">
        <v>9.75</v>
      </c>
      <c r="K237" s="27">
        <v>8.57</v>
      </c>
      <c r="L237" s="27">
        <v>0.34</v>
      </c>
    </row>
    <row r="238" spans="1:12" ht="30" x14ac:dyDescent="0.25">
      <c r="A238" s="24" t="s">
        <v>79</v>
      </c>
      <c r="B238" s="30" t="s">
        <v>21</v>
      </c>
      <c r="C238" s="26" t="s">
        <v>35</v>
      </c>
      <c r="D238" s="27">
        <v>2.0299999999999998</v>
      </c>
      <c r="E238" s="27">
        <v>5.7</v>
      </c>
      <c r="F238" s="27">
        <v>9.11</v>
      </c>
      <c r="G238" s="27">
        <v>96.86</v>
      </c>
      <c r="H238" s="27">
        <v>7.0000000000000007E-2</v>
      </c>
      <c r="I238" s="27">
        <v>30.04</v>
      </c>
      <c r="J238" s="27">
        <v>45.28</v>
      </c>
      <c r="K238" s="27">
        <v>21.22</v>
      </c>
      <c r="L238" s="27">
        <v>0.77</v>
      </c>
    </row>
    <row r="239" spans="1:12" x14ac:dyDescent="0.25">
      <c r="A239" s="24" t="s">
        <v>133</v>
      </c>
      <c r="B239" s="30" t="s">
        <v>27</v>
      </c>
      <c r="C239" s="26">
        <v>150</v>
      </c>
      <c r="D239" s="27">
        <v>8.64</v>
      </c>
      <c r="E239" s="27">
        <v>5.64</v>
      </c>
      <c r="F239" s="27">
        <v>37.799999999999997</v>
      </c>
      <c r="G239" s="27">
        <v>240.6</v>
      </c>
      <c r="H239" s="27">
        <v>0.26</v>
      </c>
      <c r="I239" s="27">
        <v>0</v>
      </c>
      <c r="J239" s="27">
        <v>14.07</v>
      </c>
      <c r="K239" s="27">
        <v>132.94999999999999</v>
      </c>
      <c r="L239" s="27">
        <v>4.55</v>
      </c>
    </row>
    <row r="240" spans="1:12" x14ac:dyDescent="0.25">
      <c r="A240" s="24" t="s">
        <v>131</v>
      </c>
      <c r="B240" s="28" t="s">
        <v>41</v>
      </c>
      <c r="C240" s="26">
        <v>90</v>
      </c>
      <c r="D240" s="27">
        <v>12.63</v>
      </c>
      <c r="E240" s="27">
        <v>12.78</v>
      </c>
      <c r="F240" s="27">
        <v>2.88</v>
      </c>
      <c r="G240" s="27">
        <v>173.1</v>
      </c>
      <c r="H240" s="27">
        <v>0.03</v>
      </c>
      <c r="I240" s="27">
        <v>1.1299999999999999</v>
      </c>
      <c r="J240" s="27">
        <v>11.25</v>
      </c>
      <c r="K240" s="27">
        <v>17.78</v>
      </c>
      <c r="L240" s="27">
        <v>1.76</v>
      </c>
    </row>
    <row r="241" spans="1:12" x14ac:dyDescent="0.25">
      <c r="A241" s="24" t="s">
        <v>75</v>
      </c>
      <c r="B241" s="32" t="s">
        <v>119</v>
      </c>
      <c r="C241" s="26">
        <v>200</v>
      </c>
      <c r="D241" s="27">
        <v>7.0000000000000007E-2</v>
      </c>
      <c r="E241" s="27">
        <v>0</v>
      </c>
      <c r="F241" s="27">
        <v>10.050000000000001</v>
      </c>
      <c r="G241" s="27">
        <v>39.97</v>
      </c>
      <c r="H241" s="27">
        <v>0</v>
      </c>
      <c r="I241" s="27">
        <v>3.99</v>
      </c>
      <c r="J241" s="27">
        <v>0.3</v>
      </c>
      <c r="K241" s="27">
        <v>0</v>
      </c>
      <c r="L241" s="27">
        <v>0.03</v>
      </c>
    </row>
    <row r="242" spans="1:12" ht="30" x14ac:dyDescent="0.25">
      <c r="A242" s="24" t="s">
        <v>73</v>
      </c>
      <c r="B242" s="29" t="s">
        <v>42</v>
      </c>
      <c r="C242" s="26">
        <v>50</v>
      </c>
      <c r="D242" s="27">
        <v>3.8</v>
      </c>
      <c r="E242" s="27">
        <v>0.4</v>
      </c>
      <c r="F242" s="27">
        <v>24.6</v>
      </c>
      <c r="G242" s="27">
        <v>117.5</v>
      </c>
      <c r="H242" s="27">
        <v>0.06</v>
      </c>
      <c r="I242" s="27">
        <v>0</v>
      </c>
      <c r="J242" s="27">
        <v>10</v>
      </c>
      <c r="K242" s="27">
        <v>7</v>
      </c>
      <c r="L242" s="27">
        <v>0.55000000000000004</v>
      </c>
    </row>
    <row r="243" spans="1:12" ht="15.75" x14ac:dyDescent="0.25">
      <c r="A243" s="2"/>
      <c r="B243" s="8" t="s">
        <v>17</v>
      </c>
      <c r="C243" s="11"/>
      <c r="D243" s="6">
        <f t="shared" ref="D243:L243" si="28">SUM(D237:D242)</f>
        <v>29.45</v>
      </c>
      <c r="E243" s="6">
        <f t="shared" si="28"/>
        <v>30.82</v>
      </c>
      <c r="F243" s="6">
        <f t="shared" si="28"/>
        <v>88.52000000000001</v>
      </c>
      <c r="G243" s="22">
        <f t="shared" si="28"/>
        <v>750.23</v>
      </c>
      <c r="H243" s="6">
        <f t="shared" si="28"/>
        <v>0.45</v>
      </c>
      <c r="I243" s="6">
        <f t="shared" si="28"/>
        <v>36.5</v>
      </c>
      <c r="J243" s="6">
        <f t="shared" si="28"/>
        <v>90.649999999999991</v>
      </c>
      <c r="K243" s="6">
        <f t="shared" si="28"/>
        <v>187.51999999999998</v>
      </c>
      <c r="L243" s="6">
        <f t="shared" si="28"/>
        <v>8</v>
      </c>
    </row>
    <row r="244" spans="1:12" ht="17.25" x14ac:dyDescent="0.3">
      <c r="A244" s="2"/>
      <c r="B244" s="9" t="s">
        <v>19</v>
      </c>
      <c r="C244" s="13"/>
      <c r="D244" s="7">
        <f t="shared" ref="D244:L244" si="29">D243+D235</f>
        <v>56</v>
      </c>
      <c r="E244" s="7">
        <f t="shared" si="29"/>
        <v>50.230000000000004</v>
      </c>
      <c r="F244" s="7">
        <f t="shared" si="29"/>
        <v>172.43</v>
      </c>
      <c r="G244" s="7">
        <f t="shared" si="29"/>
        <v>1367.74</v>
      </c>
      <c r="H244" s="7">
        <f t="shared" si="29"/>
        <v>0.76</v>
      </c>
      <c r="I244" s="7">
        <f t="shared" si="29"/>
        <v>74.62</v>
      </c>
      <c r="J244" s="7">
        <f t="shared" si="29"/>
        <v>339.15999999999997</v>
      </c>
      <c r="K244" s="7">
        <f t="shared" si="29"/>
        <v>301.77</v>
      </c>
      <c r="L244" s="7">
        <f t="shared" si="29"/>
        <v>12.690000000000001</v>
      </c>
    </row>
  </sheetData>
  <mergeCells count="107">
    <mergeCell ref="A225:L225"/>
    <mergeCell ref="A226:A227"/>
    <mergeCell ref="B226:B227"/>
    <mergeCell ref="C226:C227"/>
    <mergeCell ref="D226:F226"/>
    <mergeCell ref="G226:G227"/>
    <mergeCell ref="H226:I226"/>
    <mergeCell ref="J226:L226"/>
    <mergeCell ref="J204:L204"/>
    <mergeCell ref="A204:A205"/>
    <mergeCell ref="B204:B205"/>
    <mergeCell ref="C204:C205"/>
    <mergeCell ref="D204:F204"/>
    <mergeCell ref="G204:G205"/>
    <mergeCell ref="H204:I204"/>
    <mergeCell ref="H178:I178"/>
    <mergeCell ref="J178:L178"/>
    <mergeCell ref="J199:K199"/>
    <mergeCell ref="I200:L200"/>
    <mergeCell ref="I201:L201"/>
    <mergeCell ref="A203:L203"/>
    <mergeCell ref="J154:L154"/>
    <mergeCell ref="J173:K173"/>
    <mergeCell ref="I174:L174"/>
    <mergeCell ref="I175:L175"/>
    <mergeCell ref="A177:L177"/>
    <mergeCell ref="A178:A179"/>
    <mergeCell ref="B178:B179"/>
    <mergeCell ref="C178:C179"/>
    <mergeCell ref="D178:F178"/>
    <mergeCell ref="G178:G179"/>
    <mergeCell ref="A154:A155"/>
    <mergeCell ref="B154:B155"/>
    <mergeCell ref="C154:C155"/>
    <mergeCell ref="D154:F154"/>
    <mergeCell ref="G154:G155"/>
    <mergeCell ref="H154:I154"/>
    <mergeCell ref="H130:I130"/>
    <mergeCell ref="J130:L130"/>
    <mergeCell ref="J149:K149"/>
    <mergeCell ref="I150:L150"/>
    <mergeCell ref="I151:L151"/>
    <mergeCell ref="A153:L153"/>
    <mergeCell ref="A130:A131"/>
    <mergeCell ref="B130:B131"/>
    <mergeCell ref="C130:C131"/>
    <mergeCell ref="D130:F130"/>
    <mergeCell ref="G130:G131"/>
    <mergeCell ref="J105:L105"/>
    <mergeCell ref="J125:K125"/>
    <mergeCell ref="I126:L126"/>
    <mergeCell ref="I127:L127"/>
    <mergeCell ref="A129:L129"/>
    <mergeCell ref="A105:A106"/>
    <mergeCell ref="B105:B106"/>
    <mergeCell ref="C105:C106"/>
    <mergeCell ref="D105:F105"/>
    <mergeCell ref="G105:G106"/>
    <mergeCell ref="H105:I105"/>
    <mergeCell ref="H81:I81"/>
    <mergeCell ref="J81:L81"/>
    <mergeCell ref="J100:K100"/>
    <mergeCell ref="I101:L101"/>
    <mergeCell ref="I102:L102"/>
    <mergeCell ref="A104:L104"/>
    <mergeCell ref="J57:L57"/>
    <mergeCell ref="J76:K76"/>
    <mergeCell ref="I77:L77"/>
    <mergeCell ref="I78:L78"/>
    <mergeCell ref="A80:L80"/>
    <mergeCell ref="A81:A82"/>
    <mergeCell ref="B81:B82"/>
    <mergeCell ref="C81:C82"/>
    <mergeCell ref="D81:F81"/>
    <mergeCell ref="G81:G82"/>
    <mergeCell ref="A57:A58"/>
    <mergeCell ref="B57:B58"/>
    <mergeCell ref="C57:C58"/>
    <mergeCell ref="D57:F57"/>
    <mergeCell ref="G57:G58"/>
    <mergeCell ref="J27:K27"/>
    <mergeCell ref="I28:L28"/>
    <mergeCell ref="I29:L29"/>
    <mergeCell ref="A31:L31"/>
    <mergeCell ref="H57:I57"/>
    <mergeCell ref="H32:I32"/>
    <mergeCell ref="J32:L32"/>
    <mergeCell ref="J52:K52"/>
    <mergeCell ref="I53:L53"/>
    <mergeCell ref="I54:L54"/>
    <mergeCell ref="A56:L56"/>
    <mergeCell ref="A32:A33"/>
    <mergeCell ref="B32:B33"/>
    <mergeCell ref="C32:C33"/>
    <mergeCell ref="D32:F32"/>
    <mergeCell ref="G32:G33"/>
    <mergeCell ref="J2:K2"/>
    <mergeCell ref="I3:L3"/>
    <mergeCell ref="I4:L4"/>
    <mergeCell ref="A6:L6"/>
    <mergeCell ref="A7:A8"/>
    <mergeCell ref="B7:B8"/>
    <mergeCell ref="C7:C8"/>
    <mergeCell ref="D7:F7"/>
    <mergeCell ref="G7:G8"/>
    <mergeCell ref="H7:I7"/>
    <mergeCell ref="J7:L7"/>
  </mergeCells>
  <pageMargins left="0.70866141732283472" right="0.70866141732283472" top="0.74803149606299213" bottom="0.74803149606299213" header="0.31496062992125984" footer="0.31496062992125984"/>
  <pageSetup paperSize="9" scale="77" orientation="landscape" horizontalDpi="300" verticalDpi="300" r:id="rId1"/>
  <rowBreaks count="9" manualBreakCount="9">
    <brk id="25" max="16383" man="1"/>
    <brk id="50" max="16383" man="1"/>
    <brk id="74" max="16383" man="1"/>
    <brk id="98" max="16383" man="1"/>
    <brk id="123" max="16383" man="1"/>
    <brk id="147" max="16383" man="1"/>
    <brk id="171" max="16383" man="1"/>
    <brk id="196" max="16383" man="1"/>
    <brk id="2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98"/>
  <sheetViews>
    <sheetView tabSelected="1" zoomScaleNormal="100" workbookViewId="0">
      <selection activeCell="A6" sqref="A6:L6"/>
    </sheetView>
  </sheetViews>
  <sheetFormatPr defaultRowHeight="15" x14ac:dyDescent="0.25"/>
  <cols>
    <col min="2" max="2" width="44.42578125" customWidth="1"/>
  </cols>
  <sheetData>
    <row r="2" spans="1:12" x14ac:dyDescent="0.25">
      <c r="I2" s="14"/>
      <c r="J2" s="41"/>
      <c r="K2" s="41"/>
      <c r="L2" s="14"/>
    </row>
    <row r="3" spans="1:12" x14ac:dyDescent="0.25">
      <c r="I3" s="42"/>
      <c r="J3" s="42"/>
      <c r="K3" s="42"/>
      <c r="L3" s="42"/>
    </row>
    <row r="4" spans="1:12" x14ac:dyDescent="0.25">
      <c r="I4" s="42"/>
      <c r="J4" s="42"/>
      <c r="K4" s="42"/>
      <c r="L4" s="42"/>
    </row>
    <row r="6" spans="1:12" x14ac:dyDescent="0.25">
      <c r="A6" s="43" t="s">
        <v>155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</row>
    <row r="7" spans="1:12" x14ac:dyDescent="0.25">
      <c r="A7" s="44" t="s">
        <v>0</v>
      </c>
      <c r="B7" s="44" t="s">
        <v>5</v>
      </c>
      <c r="C7" s="44" t="s">
        <v>69</v>
      </c>
      <c r="D7" s="45" t="s">
        <v>4</v>
      </c>
      <c r="E7" s="45"/>
      <c r="F7" s="45"/>
      <c r="G7" s="45" t="s">
        <v>6</v>
      </c>
      <c r="H7" s="45" t="s">
        <v>8</v>
      </c>
      <c r="I7" s="45"/>
      <c r="J7" s="45" t="s">
        <v>14</v>
      </c>
      <c r="K7" s="45"/>
      <c r="L7" s="45"/>
    </row>
    <row r="8" spans="1:12" ht="32.25" customHeight="1" x14ac:dyDescent="0.25">
      <c r="A8" s="44"/>
      <c r="B8" s="44"/>
      <c r="C8" s="44"/>
      <c r="D8" s="20" t="s">
        <v>1</v>
      </c>
      <c r="E8" s="20" t="s">
        <v>2</v>
      </c>
      <c r="F8" s="20" t="s">
        <v>3</v>
      </c>
      <c r="G8" s="45"/>
      <c r="H8" s="20" t="s">
        <v>9</v>
      </c>
      <c r="I8" s="20" t="s">
        <v>10</v>
      </c>
      <c r="J8" s="20" t="s">
        <v>11</v>
      </c>
      <c r="K8" s="20" t="s">
        <v>12</v>
      </c>
      <c r="L8" s="20" t="s">
        <v>13</v>
      </c>
    </row>
    <row r="9" spans="1:12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  <c r="J9" s="2">
        <v>12</v>
      </c>
      <c r="K9" s="2">
        <v>13</v>
      </c>
      <c r="L9" s="2">
        <v>14</v>
      </c>
    </row>
    <row r="10" spans="1:12" x14ac:dyDescent="0.25">
      <c r="A10" s="2"/>
      <c r="B10" s="4" t="s">
        <v>15</v>
      </c>
      <c r="C10" s="10"/>
      <c r="D10" s="5"/>
      <c r="E10" s="5"/>
      <c r="F10" s="5"/>
      <c r="G10" s="5"/>
      <c r="H10" s="5"/>
      <c r="I10" s="5"/>
      <c r="J10" s="5"/>
      <c r="K10" s="5"/>
      <c r="L10" s="5"/>
    </row>
    <row r="11" spans="1:12" x14ac:dyDescent="0.25">
      <c r="A11" s="24" t="s">
        <v>74</v>
      </c>
      <c r="B11" s="25" t="s">
        <v>72</v>
      </c>
      <c r="C11" s="26" t="s">
        <v>71</v>
      </c>
      <c r="D11" s="27">
        <v>6.06</v>
      </c>
      <c r="E11" s="27">
        <v>7.23</v>
      </c>
      <c r="F11" s="27">
        <v>42.86</v>
      </c>
      <c r="G11" s="27">
        <v>261.39</v>
      </c>
      <c r="H11" s="27">
        <v>0.08</v>
      </c>
      <c r="I11" s="27">
        <v>1.29</v>
      </c>
      <c r="J11" s="27">
        <v>127.27</v>
      </c>
      <c r="K11" s="27">
        <v>36.270000000000003</v>
      </c>
      <c r="L11" s="27">
        <v>0.6</v>
      </c>
    </row>
    <row r="12" spans="1:12" x14ac:dyDescent="0.25">
      <c r="A12" s="24" t="s">
        <v>113</v>
      </c>
      <c r="B12" s="28" t="s">
        <v>20</v>
      </c>
      <c r="C12" s="26">
        <v>15</v>
      </c>
      <c r="D12" s="27">
        <v>3.66</v>
      </c>
      <c r="E12" s="27">
        <v>3.54</v>
      </c>
      <c r="F12" s="27">
        <v>0</v>
      </c>
      <c r="G12" s="27">
        <v>46.5</v>
      </c>
      <c r="H12" s="27">
        <v>0.03</v>
      </c>
      <c r="I12" s="27">
        <v>0.16</v>
      </c>
      <c r="J12" s="27">
        <v>13.7</v>
      </c>
      <c r="K12" s="27">
        <v>0</v>
      </c>
      <c r="L12" s="27">
        <v>0.06</v>
      </c>
    </row>
    <row r="13" spans="1:12" x14ac:dyDescent="0.25">
      <c r="A13" s="24" t="s">
        <v>150</v>
      </c>
      <c r="B13" s="25" t="s">
        <v>62</v>
      </c>
      <c r="C13" s="26">
        <v>10</v>
      </c>
      <c r="D13" s="27">
        <v>0.5</v>
      </c>
      <c r="E13" s="27">
        <v>0.9</v>
      </c>
      <c r="F13" s="27">
        <v>2</v>
      </c>
      <c r="G13" s="27">
        <v>67</v>
      </c>
      <c r="H13" s="27">
        <v>0.01</v>
      </c>
      <c r="I13" s="27">
        <v>0.01</v>
      </c>
      <c r="J13" s="27">
        <v>1.58</v>
      </c>
      <c r="K13" s="27">
        <v>0</v>
      </c>
      <c r="L13" s="27">
        <v>0</v>
      </c>
    </row>
    <row r="14" spans="1:12" x14ac:dyDescent="0.25">
      <c r="A14" s="24" t="s">
        <v>75</v>
      </c>
      <c r="B14" s="25" t="s">
        <v>22</v>
      </c>
      <c r="C14" s="26">
        <v>200</v>
      </c>
      <c r="D14" s="27">
        <v>0</v>
      </c>
      <c r="E14" s="27">
        <v>0</v>
      </c>
      <c r="F14" s="27">
        <v>9.98</v>
      </c>
      <c r="G14" s="27">
        <v>39.9</v>
      </c>
      <c r="H14" s="27">
        <v>0</v>
      </c>
      <c r="I14" s="27">
        <v>0</v>
      </c>
      <c r="J14" s="27">
        <v>0.3</v>
      </c>
      <c r="K14" s="27">
        <v>0</v>
      </c>
      <c r="L14" s="27">
        <v>0.03</v>
      </c>
    </row>
    <row r="15" spans="1:12" ht="30" x14ac:dyDescent="0.25">
      <c r="A15" s="24" t="s">
        <v>73</v>
      </c>
      <c r="B15" s="29" t="s">
        <v>42</v>
      </c>
      <c r="C15" s="26">
        <v>50</v>
      </c>
      <c r="D15" s="27">
        <v>3.8</v>
      </c>
      <c r="E15" s="27">
        <v>0.4</v>
      </c>
      <c r="F15" s="27">
        <v>24.6</v>
      </c>
      <c r="G15" s="27">
        <v>117.5</v>
      </c>
      <c r="H15" s="27">
        <v>0.06</v>
      </c>
      <c r="I15" s="27">
        <v>0</v>
      </c>
      <c r="J15" s="27">
        <v>10</v>
      </c>
      <c r="K15" s="27">
        <v>7</v>
      </c>
      <c r="L15" s="27">
        <v>0.55000000000000004</v>
      </c>
    </row>
    <row r="16" spans="1:12" ht="15.75" x14ac:dyDescent="0.25">
      <c r="A16" s="2"/>
      <c r="B16" s="8" t="s">
        <v>16</v>
      </c>
      <c r="C16" s="11"/>
      <c r="D16" s="6">
        <f t="shared" ref="D16:L16" si="0">SUM(D11:D15)</f>
        <v>14.02</v>
      </c>
      <c r="E16" s="6">
        <f t="shared" si="0"/>
        <v>12.07</v>
      </c>
      <c r="F16" s="6">
        <f t="shared" si="0"/>
        <v>79.44</v>
      </c>
      <c r="G16" s="6">
        <f t="shared" si="0"/>
        <v>532.29</v>
      </c>
      <c r="H16" s="6">
        <f t="shared" si="0"/>
        <v>0.18</v>
      </c>
      <c r="I16" s="6">
        <f t="shared" si="0"/>
        <v>1.46</v>
      </c>
      <c r="J16" s="6">
        <f t="shared" si="0"/>
        <v>152.85000000000002</v>
      </c>
      <c r="K16" s="6">
        <f t="shared" si="0"/>
        <v>43.27</v>
      </c>
      <c r="L16" s="6">
        <f t="shared" si="0"/>
        <v>1.24</v>
      </c>
    </row>
    <row r="17" spans="1:12" x14ac:dyDescent="0.25">
      <c r="A17" s="1"/>
    </row>
    <row r="18" spans="1:12" ht="15" customHeight="1" x14ac:dyDescent="0.25">
      <c r="I18" s="14"/>
      <c r="J18" s="41"/>
      <c r="K18" s="41"/>
      <c r="L18" s="14"/>
    </row>
    <row r="19" spans="1:12" ht="15" customHeight="1" x14ac:dyDescent="0.25">
      <c r="I19" s="42"/>
      <c r="J19" s="42"/>
      <c r="K19" s="42"/>
      <c r="L19" s="42"/>
    </row>
    <row r="20" spans="1:12" x14ac:dyDescent="0.25">
      <c r="I20" s="42"/>
      <c r="J20" s="42"/>
      <c r="K20" s="42"/>
      <c r="L20" s="42"/>
    </row>
    <row r="21" spans="1:12" ht="15" customHeight="1" x14ac:dyDescent="0.25"/>
    <row r="22" spans="1:12" x14ac:dyDescent="0.25">
      <c r="A22" s="49" t="s">
        <v>154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</row>
    <row r="23" spans="1:12" x14ac:dyDescent="0.25">
      <c r="A23" s="44" t="s">
        <v>0</v>
      </c>
      <c r="B23" s="44" t="s">
        <v>5</v>
      </c>
      <c r="C23" s="44" t="s">
        <v>7</v>
      </c>
      <c r="D23" s="45" t="s">
        <v>4</v>
      </c>
      <c r="E23" s="45"/>
      <c r="F23" s="45"/>
      <c r="G23" s="47" t="s">
        <v>6</v>
      </c>
      <c r="H23" s="45" t="s">
        <v>8</v>
      </c>
      <c r="I23" s="45"/>
      <c r="J23" s="45" t="s">
        <v>14</v>
      </c>
      <c r="K23" s="45"/>
      <c r="L23" s="45"/>
    </row>
    <row r="24" spans="1:12" x14ac:dyDescent="0.25">
      <c r="A24" s="44"/>
      <c r="B24" s="44"/>
      <c r="C24" s="44"/>
      <c r="D24" s="20" t="s">
        <v>1</v>
      </c>
      <c r="E24" s="20" t="s">
        <v>2</v>
      </c>
      <c r="F24" s="20" t="s">
        <v>3</v>
      </c>
      <c r="G24" s="48"/>
      <c r="H24" s="20" t="s">
        <v>9</v>
      </c>
      <c r="I24" s="20" t="s">
        <v>10</v>
      </c>
      <c r="J24" s="20" t="s">
        <v>11</v>
      </c>
      <c r="K24" s="20" t="s">
        <v>12</v>
      </c>
      <c r="L24" s="20" t="s">
        <v>13</v>
      </c>
    </row>
    <row r="25" spans="1:12" x14ac:dyDescent="0.25">
      <c r="A25" s="2">
        <v>1</v>
      </c>
      <c r="B25" s="2">
        <v>2</v>
      </c>
      <c r="C25" s="2">
        <v>3</v>
      </c>
      <c r="D25" s="2">
        <v>4</v>
      </c>
      <c r="E25" s="2">
        <v>5</v>
      </c>
      <c r="F25" s="2">
        <v>6</v>
      </c>
      <c r="G25" s="2">
        <v>7</v>
      </c>
      <c r="H25" s="2">
        <v>8</v>
      </c>
      <c r="I25" s="2">
        <v>9</v>
      </c>
      <c r="J25" s="2">
        <v>12</v>
      </c>
      <c r="K25" s="2">
        <v>13</v>
      </c>
      <c r="L25" s="2">
        <v>14</v>
      </c>
    </row>
    <row r="26" spans="1:12" x14ac:dyDescent="0.25">
      <c r="A26" s="2"/>
      <c r="B26" s="4" t="s">
        <v>15</v>
      </c>
      <c r="C26" s="10"/>
      <c r="D26" s="5"/>
      <c r="E26" s="5"/>
      <c r="F26" s="5"/>
      <c r="G26" s="5"/>
      <c r="H26" s="5"/>
      <c r="I26" s="5"/>
      <c r="J26" s="5"/>
      <c r="K26" s="5"/>
      <c r="L26" s="5"/>
    </row>
    <row r="27" spans="1:12" x14ac:dyDescent="0.25">
      <c r="A27" s="24" t="s">
        <v>91</v>
      </c>
      <c r="B27" s="25" t="s">
        <v>43</v>
      </c>
      <c r="C27" s="26">
        <v>60</v>
      </c>
      <c r="D27" s="27">
        <v>0.6</v>
      </c>
      <c r="E27" s="27">
        <v>3.06</v>
      </c>
      <c r="F27" s="27">
        <v>6.24</v>
      </c>
      <c r="G27" s="27">
        <v>54</v>
      </c>
      <c r="H27" s="27">
        <v>0.01</v>
      </c>
      <c r="I27" s="27">
        <v>2.23</v>
      </c>
      <c r="J27" s="27">
        <v>15.3</v>
      </c>
      <c r="K27" s="27">
        <v>8.91</v>
      </c>
      <c r="L27" s="27">
        <v>0.8</v>
      </c>
    </row>
    <row r="28" spans="1:12" x14ac:dyDescent="0.25">
      <c r="A28" s="24" t="s">
        <v>129</v>
      </c>
      <c r="B28" s="30" t="s">
        <v>30</v>
      </c>
      <c r="C28" s="33" t="s">
        <v>71</v>
      </c>
      <c r="D28" s="27">
        <v>7.74</v>
      </c>
      <c r="E28" s="27">
        <v>4.54</v>
      </c>
      <c r="F28" s="27">
        <v>49.42</v>
      </c>
      <c r="G28" s="27">
        <v>269.64999999999998</v>
      </c>
      <c r="H28" s="27">
        <v>0.12</v>
      </c>
      <c r="I28" s="27">
        <v>0</v>
      </c>
      <c r="J28" s="27">
        <v>20.02</v>
      </c>
      <c r="K28" s="27">
        <v>11.53</v>
      </c>
      <c r="L28" s="27">
        <v>1.17</v>
      </c>
    </row>
    <row r="29" spans="1:12" x14ac:dyDescent="0.25">
      <c r="A29" s="24" t="s">
        <v>147</v>
      </c>
      <c r="B29" s="28" t="s">
        <v>40</v>
      </c>
      <c r="C29" s="26" t="s">
        <v>24</v>
      </c>
      <c r="D29" s="27">
        <v>12.03</v>
      </c>
      <c r="E29" s="27">
        <v>12.3</v>
      </c>
      <c r="F29" s="27">
        <v>15.84</v>
      </c>
      <c r="G29" s="27">
        <v>287.10000000000002</v>
      </c>
      <c r="H29" s="27">
        <v>7.0000000000000007E-2</v>
      </c>
      <c r="I29" s="27">
        <v>1.62</v>
      </c>
      <c r="J29" s="27">
        <v>39.51</v>
      </c>
      <c r="K29" s="27">
        <v>28.46</v>
      </c>
      <c r="L29" s="27">
        <v>1.28</v>
      </c>
    </row>
    <row r="30" spans="1:12" x14ac:dyDescent="0.25">
      <c r="A30" s="24" t="s">
        <v>115</v>
      </c>
      <c r="B30" s="28" t="s">
        <v>39</v>
      </c>
      <c r="C30" s="26">
        <v>200</v>
      </c>
      <c r="D30" s="27">
        <v>0</v>
      </c>
      <c r="E30" s="27">
        <v>0</v>
      </c>
      <c r="F30" s="27">
        <v>9.98</v>
      </c>
      <c r="G30" s="27">
        <v>39.9</v>
      </c>
      <c r="H30" s="27">
        <v>0</v>
      </c>
      <c r="I30" s="27">
        <v>0</v>
      </c>
      <c r="J30" s="27">
        <v>0.3</v>
      </c>
      <c r="K30" s="27">
        <v>0</v>
      </c>
      <c r="L30" s="27">
        <v>0.03</v>
      </c>
    </row>
    <row r="31" spans="1:12" ht="30" x14ac:dyDescent="0.25">
      <c r="A31" s="24" t="s">
        <v>73</v>
      </c>
      <c r="B31" s="29" t="s">
        <v>42</v>
      </c>
      <c r="C31" s="26">
        <v>50</v>
      </c>
      <c r="D31" s="27">
        <v>3.8</v>
      </c>
      <c r="E31" s="27">
        <v>0.4</v>
      </c>
      <c r="F31" s="27">
        <v>24.6</v>
      </c>
      <c r="G31" s="27">
        <v>117.5</v>
      </c>
      <c r="H31" s="27">
        <v>0.06</v>
      </c>
      <c r="I31" s="27">
        <v>0</v>
      </c>
      <c r="J31" s="27">
        <v>10</v>
      </c>
      <c r="K31" s="27">
        <v>7</v>
      </c>
      <c r="L31" s="27">
        <v>0.55000000000000004</v>
      </c>
    </row>
    <row r="32" spans="1:12" ht="15.75" x14ac:dyDescent="0.25">
      <c r="A32" s="2"/>
      <c r="B32" s="8" t="s">
        <v>16</v>
      </c>
      <c r="C32" s="11"/>
      <c r="D32" s="6">
        <f t="shared" ref="D32:L32" si="1">SUM(D27:D31)</f>
        <v>24.169999999999998</v>
      </c>
      <c r="E32" s="6">
        <f t="shared" si="1"/>
        <v>20.299999999999997</v>
      </c>
      <c r="F32" s="6">
        <f t="shared" si="1"/>
        <v>106.08000000000001</v>
      </c>
      <c r="G32" s="6">
        <f t="shared" si="1"/>
        <v>768.15</v>
      </c>
      <c r="H32" s="6">
        <f t="shared" si="1"/>
        <v>0.26</v>
      </c>
      <c r="I32" s="6">
        <f t="shared" si="1"/>
        <v>3.85</v>
      </c>
      <c r="J32" s="6">
        <f t="shared" si="1"/>
        <v>85.13</v>
      </c>
      <c r="K32" s="6">
        <f t="shared" si="1"/>
        <v>55.9</v>
      </c>
      <c r="L32" s="6">
        <f t="shared" si="1"/>
        <v>3.83</v>
      </c>
    </row>
    <row r="34" spans="1:12" x14ac:dyDescent="0.25">
      <c r="I34" s="14"/>
      <c r="J34" s="41"/>
      <c r="K34" s="41"/>
      <c r="L34" s="14"/>
    </row>
    <row r="35" spans="1:12" x14ac:dyDescent="0.25">
      <c r="I35" s="42"/>
      <c r="J35" s="42"/>
      <c r="K35" s="42"/>
      <c r="L35" s="42"/>
    </row>
    <row r="36" spans="1:12" x14ac:dyDescent="0.25">
      <c r="I36" s="42"/>
      <c r="J36" s="42"/>
      <c r="K36" s="42"/>
      <c r="L36" s="42"/>
    </row>
    <row r="37" spans="1:12" ht="15" customHeight="1" x14ac:dyDescent="0.25"/>
    <row r="38" spans="1:12" x14ac:dyDescent="0.25">
      <c r="A38" s="43" t="s">
        <v>156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</row>
    <row r="39" spans="1:12" x14ac:dyDescent="0.25">
      <c r="A39" s="44" t="s">
        <v>0</v>
      </c>
      <c r="B39" s="44" t="s">
        <v>5</v>
      </c>
      <c r="C39" s="44" t="s">
        <v>7</v>
      </c>
      <c r="D39" s="45" t="s">
        <v>4</v>
      </c>
      <c r="E39" s="45"/>
      <c r="F39" s="45"/>
      <c r="G39" s="47" t="s">
        <v>6</v>
      </c>
      <c r="H39" s="45" t="s">
        <v>8</v>
      </c>
      <c r="I39" s="45"/>
      <c r="J39" s="45" t="s">
        <v>14</v>
      </c>
      <c r="K39" s="45"/>
      <c r="L39" s="45"/>
    </row>
    <row r="40" spans="1:12" x14ac:dyDescent="0.25">
      <c r="A40" s="44"/>
      <c r="B40" s="44"/>
      <c r="C40" s="44"/>
      <c r="D40" s="20" t="s">
        <v>1</v>
      </c>
      <c r="E40" s="20" t="s">
        <v>2</v>
      </c>
      <c r="F40" s="20" t="s">
        <v>3</v>
      </c>
      <c r="G40" s="48"/>
      <c r="H40" s="20" t="s">
        <v>9</v>
      </c>
      <c r="I40" s="20" t="s">
        <v>10</v>
      </c>
      <c r="J40" s="20" t="s">
        <v>11</v>
      </c>
      <c r="K40" s="20" t="s">
        <v>12</v>
      </c>
      <c r="L40" s="20" t="s">
        <v>13</v>
      </c>
    </row>
    <row r="41" spans="1:12" x14ac:dyDescent="0.25">
      <c r="A41" s="2">
        <v>1</v>
      </c>
      <c r="B41" s="2">
        <v>2</v>
      </c>
      <c r="C41" s="2">
        <v>3</v>
      </c>
      <c r="D41" s="2">
        <v>4</v>
      </c>
      <c r="E41" s="2">
        <v>5</v>
      </c>
      <c r="F41" s="2">
        <v>6</v>
      </c>
      <c r="G41" s="2">
        <v>7</v>
      </c>
      <c r="H41" s="2">
        <v>8</v>
      </c>
      <c r="I41" s="2">
        <v>9</v>
      </c>
      <c r="J41" s="2">
        <v>12</v>
      </c>
      <c r="K41" s="2">
        <v>13</v>
      </c>
      <c r="L41" s="2">
        <v>14</v>
      </c>
    </row>
    <row r="42" spans="1:12" x14ac:dyDescent="0.25">
      <c r="A42" s="2"/>
      <c r="B42" s="4" t="s">
        <v>15</v>
      </c>
      <c r="C42" s="10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25">
      <c r="A43" s="24" t="s">
        <v>94</v>
      </c>
      <c r="B43" s="30" t="s">
        <v>93</v>
      </c>
      <c r="C43" s="34">
        <v>60</v>
      </c>
      <c r="D43" s="27">
        <v>0.53</v>
      </c>
      <c r="E43" s="27">
        <v>2.0299999999999998</v>
      </c>
      <c r="F43" s="27">
        <v>5.03</v>
      </c>
      <c r="G43" s="27">
        <v>40.5</v>
      </c>
      <c r="H43" s="27">
        <v>0.02</v>
      </c>
      <c r="I43" s="27">
        <v>1.26</v>
      </c>
      <c r="J43" s="27">
        <v>11.39</v>
      </c>
      <c r="K43" s="27">
        <v>13.85</v>
      </c>
      <c r="L43" s="27">
        <v>0.47</v>
      </c>
    </row>
    <row r="44" spans="1:12" x14ac:dyDescent="0.25">
      <c r="A44" s="24" t="s">
        <v>121</v>
      </c>
      <c r="B44" s="30" t="s">
        <v>122</v>
      </c>
      <c r="C44" s="26">
        <v>180</v>
      </c>
      <c r="D44" s="27">
        <v>5.4</v>
      </c>
      <c r="E44" s="27">
        <v>7.2</v>
      </c>
      <c r="F44" s="27">
        <v>26.8</v>
      </c>
      <c r="G44" s="27">
        <v>194</v>
      </c>
      <c r="H44" s="27">
        <v>0.06</v>
      </c>
      <c r="I44" s="27">
        <v>0.48</v>
      </c>
      <c r="J44" s="27">
        <v>114.4</v>
      </c>
      <c r="K44" s="27">
        <v>17.03</v>
      </c>
      <c r="L44" s="27">
        <v>0.38</v>
      </c>
    </row>
    <row r="45" spans="1:12" ht="30" x14ac:dyDescent="0.25">
      <c r="A45" s="24" t="s">
        <v>126</v>
      </c>
      <c r="B45" s="30" t="s">
        <v>29</v>
      </c>
      <c r="C45" s="26">
        <v>100</v>
      </c>
      <c r="D45" s="27">
        <v>17.829999999999998</v>
      </c>
      <c r="E45" s="27">
        <v>10.55</v>
      </c>
      <c r="F45" s="27">
        <v>18.77</v>
      </c>
      <c r="G45" s="27">
        <v>226.6</v>
      </c>
      <c r="H45" s="27">
        <v>0.03</v>
      </c>
      <c r="I45" s="27">
        <v>0.27</v>
      </c>
      <c r="J45" s="27">
        <v>187.83</v>
      </c>
      <c r="K45" s="27">
        <v>26.92</v>
      </c>
      <c r="L45" s="27">
        <v>0.35</v>
      </c>
    </row>
    <row r="46" spans="1:12" x14ac:dyDescent="0.25">
      <c r="A46" s="24" t="s">
        <v>114</v>
      </c>
      <c r="B46" s="32" t="s">
        <v>38</v>
      </c>
      <c r="C46" s="26">
        <v>200</v>
      </c>
      <c r="D46" s="27">
        <v>0</v>
      </c>
      <c r="E46" s="27">
        <v>0</v>
      </c>
      <c r="F46" s="27">
        <v>9.98</v>
      </c>
      <c r="G46" s="27">
        <v>39.9</v>
      </c>
      <c r="H46" s="27">
        <v>0</v>
      </c>
      <c r="I46" s="27">
        <v>0</v>
      </c>
      <c r="J46" s="27">
        <v>0.03</v>
      </c>
      <c r="K46" s="27">
        <v>0</v>
      </c>
      <c r="L46" s="27">
        <v>0.03</v>
      </c>
    </row>
    <row r="47" spans="1:12" ht="30" x14ac:dyDescent="0.25">
      <c r="A47" s="24" t="s">
        <v>73</v>
      </c>
      <c r="B47" s="29" t="s">
        <v>42</v>
      </c>
      <c r="C47" s="26">
        <v>50</v>
      </c>
      <c r="D47" s="27">
        <v>3.8</v>
      </c>
      <c r="E47" s="27">
        <v>0.4</v>
      </c>
      <c r="F47" s="27">
        <v>24.6</v>
      </c>
      <c r="G47" s="27">
        <v>117.5</v>
      </c>
      <c r="H47" s="27">
        <v>0.06</v>
      </c>
      <c r="I47" s="27">
        <v>0</v>
      </c>
      <c r="J47" s="27">
        <v>10</v>
      </c>
      <c r="K47" s="27">
        <v>7</v>
      </c>
      <c r="L47" s="27">
        <v>0.55000000000000004</v>
      </c>
    </row>
    <row r="48" spans="1:12" ht="15.75" x14ac:dyDescent="0.25">
      <c r="A48" s="2"/>
      <c r="B48" s="8" t="s">
        <v>16</v>
      </c>
      <c r="C48" s="11"/>
      <c r="D48" s="6">
        <f>SUM(D43:D47)</f>
        <v>27.56</v>
      </c>
      <c r="E48" s="6">
        <f t="shared" ref="E48:L48" si="2">SUM(E43:E47)</f>
        <v>20.18</v>
      </c>
      <c r="F48" s="6">
        <f t="shared" si="2"/>
        <v>85.18</v>
      </c>
      <c r="G48" s="6">
        <f t="shared" si="2"/>
        <v>618.5</v>
      </c>
      <c r="H48" s="6">
        <f t="shared" si="2"/>
        <v>0.16999999999999998</v>
      </c>
      <c r="I48" s="6">
        <f t="shared" si="2"/>
        <v>2.0099999999999998</v>
      </c>
      <c r="J48" s="6">
        <f t="shared" si="2"/>
        <v>323.64999999999998</v>
      </c>
      <c r="K48" s="6">
        <f t="shared" si="2"/>
        <v>64.800000000000011</v>
      </c>
      <c r="L48" s="6">
        <f t="shared" si="2"/>
        <v>1.78</v>
      </c>
    </row>
    <row r="50" spans="1:12" x14ac:dyDescent="0.25">
      <c r="I50" s="14"/>
      <c r="J50" s="41"/>
      <c r="K50" s="41"/>
      <c r="L50" s="14"/>
    </row>
    <row r="51" spans="1:12" x14ac:dyDescent="0.25">
      <c r="I51" s="42"/>
      <c r="J51" s="42"/>
      <c r="K51" s="42"/>
      <c r="L51" s="42"/>
    </row>
    <row r="52" spans="1:12" x14ac:dyDescent="0.25">
      <c r="I52" s="42"/>
      <c r="J52" s="42"/>
      <c r="K52" s="42"/>
      <c r="L52" s="42"/>
    </row>
    <row r="54" spans="1:12" x14ac:dyDescent="0.25">
      <c r="A54" s="43" t="s">
        <v>160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</row>
    <row r="55" spans="1:12" x14ac:dyDescent="0.25">
      <c r="A55" s="44" t="s">
        <v>0</v>
      </c>
      <c r="B55" s="44" t="s">
        <v>5</v>
      </c>
      <c r="C55" s="44" t="s">
        <v>7</v>
      </c>
      <c r="D55" s="45" t="s">
        <v>4</v>
      </c>
      <c r="E55" s="45"/>
      <c r="F55" s="45"/>
      <c r="G55" s="47" t="s">
        <v>6</v>
      </c>
      <c r="H55" s="45" t="s">
        <v>8</v>
      </c>
      <c r="I55" s="45"/>
      <c r="J55" s="45" t="s">
        <v>14</v>
      </c>
      <c r="K55" s="45"/>
      <c r="L55" s="45"/>
    </row>
    <row r="56" spans="1:12" x14ac:dyDescent="0.25">
      <c r="A56" s="44"/>
      <c r="B56" s="44"/>
      <c r="C56" s="44"/>
      <c r="D56" s="20" t="s">
        <v>1</v>
      </c>
      <c r="E56" s="20" t="s">
        <v>2</v>
      </c>
      <c r="F56" s="20" t="s">
        <v>3</v>
      </c>
      <c r="G56" s="48"/>
      <c r="H56" s="20" t="s">
        <v>9</v>
      </c>
      <c r="I56" s="20" t="s">
        <v>10</v>
      </c>
      <c r="J56" s="20" t="s">
        <v>11</v>
      </c>
      <c r="K56" s="20" t="s">
        <v>12</v>
      </c>
      <c r="L56" s="20" t="s">
        <v>13</v>
      </c>
    </row>
    <row r="57" spans="1:12" x14ac:dyDescent="0.25">
      <c r="A57" s="2">
        <v>1</v>
      </c>
      <c r="B57" s="2">
        <v>2</v>
      </c>
      <c r="C57" s="2">
        <v>3</v>
      </c>
      <c r="D57" s="2">
        <v>4</v>
      </c>
      <c r="E57" s="2">
        <v>5</v>
      </c>
      <c r="F57" s="2">
        <v>6</v>
      </c>
      <c r="G57" s="2">
        <v>7</v>
      </c>
      <c r="H57" s="2">
        <v>8</v>
      </c>
      <c r="I57" s="2">
        <v>9</v>
      </c>
      <c r="J57" s="2">
        <v>12</v>
      </c>
      <c r="K57" s="2">
        <v>13</v>
      </c>
      <c r="L57" s="2">
        <v>14</v>
      </c>
    </row>
    <row r="58" spans="1:12" x14ac:dyDescent="0.25">
      <c r="A58" s="2"/>
      <c r="B58" s="4" t="s">
        <v>15</v>
      </c>
      <c r="C58" s="10"/>
      <c r="D58" s="5"/>
      <c r="E58" s="5"/>
      <c r="F58" s="5"/>
      <c r="G58" s="5"/>
      <c r="H58" s="5"/>
      <c r="I58" s="5"/>
      <c r="J58" s="5"/>
      <c r="K58" s="5"/>
      <c r="L58" s="5"/>
    </row>
    <row r="59" spans="1:12" x14ac:dyDescent="0.25">
      <c r="A59" s="24" t="s">
        <v>92</v>
      </c>
      <c r="B59" s="32" t="s">
        <v>28</v>
      </c>
      <c r="C59" s="26">
        <v>60</v>
      </c>
      <c r="D59" s="27">
        <v>0.81</v>
      </c>
      <c r="E59" s="27">
        <v>3.1</v>
      </c>
      <c r="F59" s="27">
        <v>4.3</v>
      </c>
      <c r="G59" s="27">
        <v>48.64</v>
      </c>
      <c r="H59" s="27">
        <v>0.03</v>
      </c>
      <c r="I59" s="27">
        <v>5.41</v>
      </c>
      <c r="J59" s="27">
        <v>12.83</v>
      </c>
      <c r="K59" s="27">
        <v>10.74</v>
      </c>
      <c r="L59" s="27">
        <v>0.44</v>
      </c>
    </row>
    <row r="60" spans="1:12" x14ac:dyDescent="0.25">
      <c r="A60" s="24" t="s">
        <v>124</v>
      </c>
      <c r="B60" s="28" t="s">
        <v>125</v>
      </c>
      <c r="C60" s="26">
        <v>200</v>
      </c>
      <c r="D60" s="27">
        <v>23.5</v>
      </c>
      <c r="E60" s="27">
        <v>24.4</v>
      </c>
      <c r="F60" s="27">
        <v>34.799999999999997</v>
      </c>
      <c r="G60" s="27">
        <v>452.8</v>
      </c>
      <c r="H60" s="27">
        <v>0.11</v>
      </c>
      <c r="I60" s="27">
        <v>1.2</v>
      </c>
      <c r="J60" s="27">
        <v>23.2</v>
      </c>
      <c r="K60" s="27">
        <v>51.7</v>
      </c>
      <c r="L60" s="27">
        <v>3.5</v>
      </c>
    </row>
    <row r="61" spans="1:12" x14ac:dyDescent="0.25">
      <c r="A61" s="24" t="s">
        <v>117</v>
      </c>
      <c r="B61" s="28" t="s">
        <v>31</v>
      </c>
      <c r="C61" s="26">
        <v>200</v>
      </c>
      <c r="D61" s="27">
        <v>3.6</v>
      </c>
      <c r="E61" s="27">
        <v>3.3</v>
      </c>
      <c r="F61" s="27">
        <v>13.7</v>
      </c>
      <c r="G61" s="27">
        <v>98</v>
      </c>
      <c r="H61" s="27">
        <v>0.03</v>
      </c>
      <c r="I61" s="27">
        <v>0.52</v>
      </c>
      <c r="J61" s="27">
        <v>110.37</v>
      </c>
      <c r="K61" s="27">
        <v>26.97</v>
      </c>
      <c r="L61" s="27">
        <v>0.88</v>
      </c>
    </row>
    <row r="62" spans="1:12" ht="30" x14ac:dyDescent="0.25">
      <c r="A62" s="24" t="s">
        <v>73</v>
      </c>
      <c r="B62" s="29" t="s">
        <v>42</v>
      </c>
      <c r="C62" s="26">
        <v>50</v>
      </c>
      <c r="D62" s="27">
        <v>3.8</v>
      </c>
      <c r="E62" s="27">
        <v>0.4</v>
      </c>
      <c r="F62" s="27">
        <v>24.6</v>
      </c>
      <c r="G62" s="27">
        <v>117.5</v>
      </c>
      <c r="H62" s="27">
        <v>0.06</v>
      </c>
      <c r="I62" s="27">
        <v>0</v>
      </c>
      <c r="J62" s="27">
        <v>10</v>
      </c>
      <c r="K62" s="27">
        <v>7</v>
      </c>
      <c r="L62" s="27">
        <v>0.55000000000000004</v>
      </c>
    </row>
    <row r="63" spans="1:12" ht="15.75" x14ac:dyDescent="0.25">
      <c r="A63" s="2"/>
      <c r="B63" s="8" t="s">
        <v>16</v>
      </c>
      <c r="C63" s="11"/>
      <c r="D63" s="6">
        <f t="shared" ref="D63:L63" si="3">SUM(D59:D62)</f>
        <v>31.71</v>
      </c>
      <c r="E63" s="6">
        <f t="shared" si="3"/>
        <v>31.2</v>
      </c>
      <c r="F63" s="6">
        <f t="shared" si="3"/>
        <v>77.400000000000006</v>
      </c>
      <c r="G63" s="6">
        <f t="shared" si="3"/>
        <v>716.94</v>
      </c>
      <c r="H63" s="6">
        <f t="shared" si="3"/>
        <v>0.23</v>
      </c>
      <c r="I63" s="6">
        <f t="shared" si="3"/>
        <v>7.1300000000000008</v>
      </c>
      <c r="J63" s="6">
        <f t="shared" si="3"/>
        <v>156.4</v>
      </c>
      <c r="K63" s="6">
        <f t="shared" si="3"/>
        <v>96.41</v>
      </c>
      <c r="L63" s="6">
        <f t="shared" si="3"/>
        <v>5.37</v>
      </c>
    </row>
    <row r="65" spans="1:12" x14ac:dyDescent="0.25">
      <c r="I65" s="14"/>
      <c r="J65" s="41"/>
      <c r="K65" s="41"/>
      <c r="L65" s="14"/>
    </row>
    <row r="66" spans="1:12" x14ac:dyDescent="0.25">
      <c r="I66" s="42"/>
      <c r="J66" s="42"/>
      <c r="K66" s="42"/>
      <c r="L66" s="42"/>
    </row>
    <row r="67" spans="1:12" x14ac:dyDescent="0.25">
      <c r="I67" s="42"/>
      <c r="J67" s="42"/>
      <c r="K67" s="42"/>
      <c r="L67" s="42"/>
    </row>
    <row r="69" spans="1:12" x14ac:dyDescent="0.25">
      <c r="A69" s="43" t="s">
        <v>159</v>
      </c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  <row r="70" spans="1:12" x14ac:dyDescent="0.25">
      <c r="A70" s="44" t="s">
        <v>0</v>
      </c>
      <c r="B70" s="44" t="s">
        <v>5</v>
      </c>
      <c r="C70" s="44" t="s">
        <v>7</v>
      </c>
      <c r="D70" s="45" t="s">
        <v>4</v>
      </c>
      <c r="E70" s="45"/>
      <c r="F70" s="45"/>
      <c r="G70" s="47" t="s">
        <v>6</v>
      </c>
      <c r="H70" s="45" t="s">
        <v>8</v>
      </c>
      <c r="I70" s="45"/>
      <c r="J70" s="45" t="s">
        <v>14</v>
      </c>
      <c r="K70" s="45"/>
      <c r="L70" s="45"/>
    </row>
    <row r="71" spans="1:12" x14ac:dyDescent="0.25">
      <c r="A71" s="44"/>
      <c r="B71" s="44"/>
      <c r="C71" s="44"/>
      <c r="D71" s="20" t="s">
        <v>1</v>
      </c>
      <c r="E71" s="20" t="s">
        <v>2</v>
      </c>
      <c r="F71" s="20" t="s">
        <v>3</v>
      </c>
      <c r="G71" s="48"/>
      <c r="H71" s="20" t="s">
        <v>9</v>
      </c>
      <c r="I71" s="20" t="s">
        <v>10</v>
      </c>
      <c r="J71" s="20" t="s">
        <v>11</v>
      </c>
      <c r="K71" s="20" t="s">
        <v>12</v>
      </c>
      <c r="L71" s="20" t="s">
        <v>13</v>
      </c>
    </row>
    <row r="72" spans="1:12" x14ac:dyDescent="0.25">
      <c r="A72" s="2">
        <v>1</v>
      </c>
      <c r="B72" s="2">
        <v>2</v>
      </c>
      <c r="C72" s="2">
        <v>3</v>
      </c>
      <c r="D72" s="2">
        <v>4</v>
      </c>
      <c r="E72" s="2">
        <v>5</v>
      </c>
      <c r="F72" s="2">
        <v>6</v>
      </c>
      <c r="G72" s="2">
        <v>7</v>
      </c>
      <c r="H72" s="2">
        <v>8</v>
      </c>
      <c r="I72" s="2">
        <v>9</v>
      </c>
      <c r="J72" s="2">
        <v>12</v>
      </c>
      <c r="K72" s="2">
        <v>13</v>
      </c>
      <c r="L72" s="2">
        <v>14</v>
      </c>
    </row>
    <row r="73" spans="1:12" x14ac:dyDescent="0.25">
      <c r="A73" s="2"/>
      <c r="B73" s="4" t="s">
        <v>15</v>
      </c>
      <c r="C73" s="10"/>
      <c r="D73" s="5"/>
      <c r="E73" s="5"/>
      <c r="F73" s="5"/>
      <c r="G73" s="5"/>
      <c r="H73" s="5"/>
      <c r="I73" s="5"/>
      <c r="J73" s="5"/>
      <c r="K73" s="5"/>
      <c r="L73" s="5"/>
    </row>
    <row r="74" spans="1:12" x14ac:dyDescent="0.25">
      <c r="A74" s="24" t="s">
        <v>95</v>
      </c>
      <c r="B74" s="32" t="s">
        <v>97</v>
      </c>
      <c r="C74" s="26">
        <v>60</v>
      </c>
      <c r="D74" s="27">
        <v>0.9</v>
      </c>
      <c r="E74" s="27">
        <v>2.76</v>
      </c>
      <c r="F74" s="27">
        <v>6.6</v>
      </c>
      <c r="G74" s="27">
        <v>54.6</v>
      </c>
      <c r="H74" s="27">
        <v>0.02</v>
      </c>
      <c r="I74" s="27">
        <v>8.2200000000000006</v>
      </c>
      <c r="J74" s="27">
        <v>22.86</v>
      </c>
      <c r="K74" s="27">
        <v>11.72</v>
      </c>
      <c r="L74" s="27">
        <v>0.56999999999999995</v>
      </c>
    </row>
    <row r="75" spans="1:12" ht="15.75" customHeight="1" x14ac:dyDescent="0.25">
      <c r="A75" s="24" t="s">
        <v>111</v>
      </c>
      <c r="B75" s="28" t="s">
        <v>34</v>
      </c>
      <c r="C75" s="26">
        <v>200</v>
      </c>
      <c r="D75" s="27">
        <v>4.3899999999999997</v>
      </c>
      <c r="E75" s="27">
        <v>6.77</v>
      </c>
      <c r="F75" s="27">
        <v>29.45</v>
      </c>
      <c r="G75" s="27">
        <v>196.9</v>
      </c>
      <c r="H75" s="27">
        <v>0.22</v>
      </c>
      <c r="I75" s="27">
        <v>34.61</v>
      </c>
      <c r="J75" s="27">
        <v>1.42</v>
      </c>
      <c r="K75" s="27">
        <v>44.63</v>
      </c>
      <c r="L75" s="27">
        <v>1.7</v>
      </c>
    </row>
    <row r="76" spans="1:12" ht="30" x14ac:dyDescent="0.25">
      <c r="A76" s="24" t="s">
        <v>144</v>
      </c>
      <c r="B76" s="29" t="s">
        <v>132</v>
      </c>
      <c r="C76" s="26" t="s">
        <v>24</v>
      </c>
      <c r="D76" s="27">
        <v>14.06</v>
      </c>
      <c r="E76" s="27">
        <v>15.51</v>
      </c>
      <c r="F76" s="27">
        <v>9.4</v>
      </c>
      <c r="G76" s="27">
        <v>234.32</v>
      </c>
      <c r="H76" s="27">
        <v>0.09</v>
      </c>
      <c r="I76" s="27">
        <v>1.63</v>
      </c>
      <c r="J76" s="27">
        <v>47.31</v>
      </c>
      <c r="K76" s="27">
        <v>18.510000000000002</v>
      </c>
      <c r="L76" s="27">
        <v>1.1200000000000001</v>
      </c>
    </row>
    <row r="77" spans="1:12" ht="30" x14ac:dyDescent="0.25">
      <c r="A77" s="24" t="s">
        <v>116</v>
      </c>
      <c r="B77" s="30" t="s">
        <v>36</v>
      </c>
      <c r="C77" s="26">
        <v>200</v>
      </c>
      <c r="D77" s="27">
        <v>0.1</v>
      </c>
      <c r="E77" s="27">
        <v>0.1</v>
      </c>
      <c r="F77" s="27">
        <v>23.6</v>
      </c>
      <c r="G77" s="27">
        <v>93</v>
      </c>
      <c r="H77" s="27">
        <v>0</v>
      </c>
      <c r="I77" s="27">
        <v>7.5</v>
      </c>
      <c r="J77" s="27">
        <v>2.72</v>
      </c>
      <c r="K77" s="27">
        <v>0</v>
      </c>
      <c r="L77" s="27">
        <v>0.12</v>
      </c>
    </row>
    <row r="78" spans="1:12" ht="30" x14ac:dyDescent="0.25">
      <c r="A78" s="24" t="s">
        <v>73</v>
      </c>
      <c r="B78" s="29" t="s">
        <v>42</v>
      </c>
      <c r="C78" s="26">
        <v>50</v>
      </c>
      <c r="D78" s="27">
        <v>3.8</v>
      </c>
      <c r="E78" s="27">
        <v>0.4</v>
      </c>
      <c r="F78" s="27">
        <v>24.6</v>
      </c>
      <c r="G78" s="27">
        <v>117.5</v>
      </c>
      <c r="H78" s="27">
        <v>0.06</v>
      </c>
      <c r="I78" s="27">
        <v>0</v>
      </c>
      <c r="J78" s="27">
        <v>10</v>
      </c>
      <c r="K78" s="27">
        <v>7</v>
      </c>
      <c r="L78" s="27">
        <v>0.55000000000000004</v>
      </c>
    </row>
    <row r="79" spans="1:12" ht="15.75" x14ac:dyDescent="0.25">
      <c r="A79" s="2"/>
      <c r="B79" s="8" t="s">
        <v>16</v>
      </c>
      <c r="C79" s="11"/>
      <c r="D79" s="6">
        <f t="shared" ref="D79:L79" si="4">SUM(D74:D78)</f>
        <v>23.250000000000004</v>
      </c>
      <c r="E79" s="6">
        <f t="shared" si="4"/>
        <v>25.54</v>
      </c>
      <c r="F79" s="6">
        <f t="shared" si="4"/>
        <v>93.65</v>
      </c>
      <c r="G79" s="6">
        <f t="shared" si="4"/>
        <v>696.31999999999994</v>
      </c>
      <c r="H79" s="6">
        <f t="shared" si="4"/>
        <v>0.38999999999999996</v>
      </c>
      <c r="I79" s="6">
        <f t="shared" si="4"/>
        <v>51.96</v>
      </c>
      <c r="J79" s="6">
        <f t="shared" si="4"/>
        <v>84.31</v>
      </c>
      <c r="K79" s="6">
        <f t="shared" si="4"/>
        <v>81.86</v>
      </c>
      <c r="L79" s="6">
        <f t="shared" si="4"/>
        <v>4.0600000000000005</v>
      </c>
    </row>
    <row r="80" spans="1:12" ht="17.25" x14ac:dyDescent="0.3">
      <c r="A80" s="15"/>
      <c r="B80" s="16"/>
      <c r="C80" s="17"/>
      <c r="D80" s="18"/>
      <c r="E80" s="18"/>
      <c r="F80" s="18"/>
      <c r="G80" s="18"/>
      <c r="H80" s="18"/>
      <c r="I80" s="18"/>
      <c r="J80" s="18"/>
      <c r="K80" s="18"/>
      <c r="L80" s="18"/>
    </row>
    <row r="81" spans="1:12" x14ac:dyDescent="0.25">
      <c r="I81" s="14"/>
      <c r="J81" s="41"/>
      <c r="K81" s="41"/>
      <c r="L81" s="14"/>
    </row>
    <row r="82" spans="1:12" x14ac:dyDescent="0.25">
      <c r="I82" s="42"/>
      <c r="J82" s="42"/>
      <c r="K82" s="42"/>
      <c r="L82" s="42"/>
    </row>
    <row r="83" spans="1:12" x14ac:dyDescent="0.25">
      <c r="I83" s="42"/>
      <c r="J83" s="42"/>
      <c r="K83" s="42"/>
      <c r="L83" s="42"/>
    </row>
    <row r="85" spans="1:12" x14ac:dyDescent="0.25">
      <c r="A85" s="43" t="s">
        <v>158</v>
      </c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  <row r="86" spans="1:12" x14ac:dyDescent="0.25">
      <c r="A86" s="44" t="s">
        <v>0</v>
      </c>
      <c r="B86" s="44" t="s">
        <v>5</v>
      </c>
      <c r="C86" s="44" t="s">
        <v>7</v>
      </c>
      <c r="D86" s="45" t="s">
        <v>4</v>
      </c>
      <c r="E86" s="45"/>
      <c r="F86" s="45"/>
      <c r="G86" s="47" t="s">
        <v>6</v>
      </c>
      <c r="H86" s="45" t="s">
        <v>8</v>
      </c>
      <c r="I86" s="45"/>
      <c r="J86" s="45" t="s">
        <v>14</v>
      </c>
      <c r="K86" s="45"/>
      <c r="L86" s="45"/>
    </row>
    <row r="87" spans="1:12" x14ac:dyDescent="0.25">
      <c r="A87" s="44"/>
      <c r="B87" s="44"/>
      <c r="C87" s="44"/>
      <c r="D87" s="20" t="s">
        <v>1</v>
      </c>
      <c r="E87" s="20" t="s">
        <v>2</v>
      </c>
      <c r="F87" s="20" t="s">
        <v>3</v>
      </c>
      <c r="G87" s="48"/>
      <c r="H87" s="20" t="s">
        <v>9</v>
      </c>
      <c r="I87" s="20" t="s">
        <v>10</v>
      </c>
      <c r="J87" s="20" t="s">
        <v>11</v>
      </c>
      <c r="K87" s="20" t="s">
        <v>12</v>
      </c>
      <c r="L87" s="20" t="s">
        <v>13</v>
      </c>
    </row>
    <row r="88" spans="1:12" x14ac:dyDescent="0.25">
      <c r="A88" s="2">
        <v>1</v>
      </c>
      <c r="B88" s="2">
        <v>2</v>
      </c>
      <c r="C88" s="2">
        <v>3</v>
      </c>
      <c r="D88" s="2">
        <v>4</v>
      </c>
      <c r="E88" s="2">
        <v>5</v>
      </c>
      <c r="F88" s="2">
        <v>6</v>
      </c>
      <c r="G88" s="2">
        <v>7</v>
      </c>
      <c r="H88" s="2">
        <v>8</v>
      </c>
      <c r="I88" s="2">
        <v>9</v>
      </c>
      <c r="J88" s="2">
        <v>12</v>
      </c>
      <c r="K88" s="2">
        <v>13</v>
      </c>
      <c r="L88" s="2">
        <v>14</v>
      </c>
    </row>
    <row r="89" spans="1:12" x14ac:dyDescent="0.25">
      <c r="A89" s="2"/>
      <c r="B89" s="4" t="s">
        <v>15</v>
      </c>
      <c r="C89" s="5"/>
      <c r="D89" s="5"/>
      <c r="E89" s="5"/>
      <c r="F89" s="5"/>
      <c r="G89" s="5"/>
      <c r="H89" s="5"/>
      <c r="I89" s="5"/>
      <c r="J89" s="5"/>
      <c r="K89" s="5"/>
      <c r="L89" s="5"/>
    </row>
    <row r="90" spans="1:12" x14ac:dyDescent="0.25">
      <c r="A90" s="24" t="s">
        <v>136</v>
      </c>
      <c r="B90" s="28" t="s">
        <v>135</v>
      </c>
      <c r="C90" s="26">
        <v>200</v>
      </c>
      <c r="D90" s="27">
        <v>6.16</v>
      </c>
      <c r="E90" s="27">
        <v>8.48</v>
      </c>
      <c r="F90" s="27">
        <v>32.799999999999997</v>
      </c>
      <c r="G90" s="27">
        <v>232.8</v>
      </c>
      <c r="H90" s="27">
        <v>0.11</v>
      </c>
      <c r="I90" s="27">
        <v>0.52</v>
      </c>
      <c r="J90" s="27">
        <v>124.86</v>
      </c>
      <c r="K90" s="27">
        <v>36.35</v>
      </c>
      <c r="L90" s="27">
        <v>0.79</v>
      </c>
    </row>
    <row r="91" spans="1:12" x14ac:dyDescent="0.25">
      <c r="A91" s="24" t="s">
        <v>118</v>
      </c>
      <c r="B91" s="28" t="s">
        <v>46</v>
      </c>
      <c r="C91" s="26">
        <v>200</v>
      </c>
      <c r="D91" s="27">
        <v>3.8</v>
      </c>
      <c r="E91" s="27">
        <v>3.5</v>
      </c>
      <c r="F91" s="27">
        <v>11.2</v>
      </c>
      <c r="G91" s="27">
        <v>91.2</v>
      </c>
      <c r="H91" s="27">
        <v>0.03</v>
      </c>
      <c r="I91" s="27">
        <v>0.52</v>
      </c>
      <c r="J91" s="27">
        <v>111</v>
      </c>
      <c r="K91" s="27">
        <v>30.7</v>
      </c>
      <c r="L91" s="27">
        <v>1.1000000000000001</v>
      </c>
    </row>
    <row r="92" spans="1:12" ht="30" x14ac:dyDescent="0.25">
      <c r="A92" s="24" t="s">
        <v>73</v>
      </c>
      <c r="B92" s="29" t="s">
        <v>42</v>
      </c>
      <c r="C92" s="26">
        <v>50</v>
      </c>
      <c r="D92" s="27">
        <v>3.8</v>
      </c>
      <c r="E92" s="27">
        <v>0.4</v>
      </c>
      <c r="F92" s="27">
        <v>24.6</v>
      </c>
      <c r="G92" s="27">
        <v>117.5</v>
      </c>
      <c r="H92" s="27">
        <v>0.06</v>
      </c>
      <c r="I92" s="27">
        <v>0.52</v>
      </c>
      <c r="J92" s="27">
        <v>10</v>
      </c>
      <c r="K92" s="27">
        <v>7</v>
      </c>
      <c r="L92" s="27">
        <v>0.55000000000000004</v>
      </c>
    </row>
    <row r="93" spans="1:12" ht="15" customHeight="1" x14ac:dyDescent="0.25">
      <c r="A93" s="24" t="s">
        <v>113</v>
      </c>
      <c r="B93" s="28" t="s">
        <v>20</v>
      </c>
      <c r="C93" s="26">
        <v>15</v>
      </c>
      <c r="D93" s="27">
        <v>3.66</v>
      </c>
      <c r="E93" s="27">
        <v>3.54</v>
      </c>
      <c r="F93" s="27">
        <v>0</v>
      </c>
      <c r="G93" s="27">
        <v>46.5</v>
      </c>
      <c r="H93" s="27">
        <v>0.03</v>
      </c>
      <c r="I93" s="27">
        <v>0.16</v>
      </c>
      <c r="J93" s="27">
        <v>13.7</v>
      </c>
      <c r="K93" s="27">
        <v>0</v>
      </c>
      <c r="L93" s="27">
        <v>0.06</v>
      </c>
    </row>
    <row r="94" spans="1:12" x14ac:dyDescent="0.25">
      <c r="A94" s="24" t="s">
        <v>148</v>
      </c>
      <c r="B94" s="37" t="s">
        <v>66</v>
      </c>
      <c r="C94" s="34" t="s">
        <v>149</v>
      </c>
      <c r="D94" s="38">
        <v>6.86</v>
      </c>
      <c r="E94" s="38">
        <v>6.21</v>
      </c>
      <c r="F94" s="38">
        <v>0.38</v>
      </c>
      <c r="G94" s="38">
        <v>84.78</v>
      </c>
      <c r="H94" s="38">
        <v>0.04</v>
      </c>
      <c r="I94" s="38">
        <v>0</v>
      </c>
      <c r="J94" s="38">
        <v>29.7</v>
      </c>
      <c r="K94" s="38">
        <v>6.48</v>
      </c>
      <c r="L94" s="38">
        <v>1.35</v>
      </c>
    </row>
    <row r="95" spans="1:12" ht="15.75" x14ac:dyDescent="0.25">
      <c r="A95" s="2"/>
      <c r="B95" s="8" t="s">
        <v>16</v>
      </c>
      <c r="C95" s="11"/>
      <c r="D95" s="6">
        <f t="shared" ref="D95:L95" si="5">SUM(D90:D94)</f>
        <v>24.28</v>
      </c>
      <c r="E95" s="6">
        <f t="shared" si="5"/>
        <v>22.130000000000003</v>
      </c>
      <c r="F95" s="6">
        <f t="shared" si="5"/>
        <v>68.97999999999999</v>
      </c>
      <c r="G95" s="6">
        <f t="shared" si="5"/>
        <v>572.78</v>
      </c>
      <c r="H95" s="6">
        <f t="shared" si="5"/>
        <v>0.27</v>
      </c>
      <c r="I95" s="6">
        <f t="shared" si="5"/>
        <v>1.72</v>
      </c>
      <c r="J95" s="6">
        <f t="shared" si="5"/>
        <v>289.26</v>
      </c>
      <c r="K95" s="6">
        <f t="shared" si="5"/>
        <v>80.53</v>
      </c>
      <c r="L95" s="6">
        <f t="shared" si="5"/>
        <v>3.8500000000000005</v>
      </c>
    </row>
    <row r="97" spans="1:12" x14ac:dyDescent="0.25">
      <c r="I97" s="14"/>
      <c r="J97" s="41"/>
      <c r="K97" s="41"/>
      <c r="L97" s="14"/>
    </row>
    <row r="98" spans="1:12" x14ac:dyDescent="0.25">
      <c r="I98" s="42"/>
      <c r="J98" s="42"/>
      <c r="K98" s="42"/>
      <c r="L98" s="42"/>
    </row>
    <row r="99" spans="1:12" x14ac:dyDescent="0.25">
      <c r="I99" s="42"/>
      <c r="J99" s="42"/>
      <c r="K99" s="42"/>
      <c r="L99" s="42"/>
    </row>
    <row r="101" spans="1:12" x14ac:dyDescent="0.25">
      <c r="A101" s="43" t="s">
        <v>161</v>
      </c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</row>
    <row r="102" spans="1:12" x14ac:dyDescent="0.25">
      <c r="A102" s="44" t="s">
        <v>0</v>
      </c>
      <c r="B102" s="44" t="s">
        <v>5</v>
      </c>
      <c r="C102" s="44" t="s">
        <v>7</v>
      </c>
      <c r="D102" s="45" t="s">
        <v>4</v>
      </c>
      <c r="E102" s="45"/>
      <c r="F102" s="45"/>
      <c r="G102" s="47" t="s">
        <v>6</v>
      </c>
      <c r="H102" s="45" t="s">
        <v>8</v>
      </c>
      <c r="I102" s="45"/>
      <c r="J102" s="45" t="s">
        <v>14</v>
      </c>
      <c r="K102" s="45"/>
      <c r="L102" s="45"/>
    </row>
    <row r="103" spans="1:12" x14ac:dyDescent="0.25">
      <c r="A103" s="44"/>
      <c r="B103" s="44"/>
      <c r="C103" s="44"/>
      <c r="D103" s="20" t="s">
        <v>1</v>
      </c>
      <c r="E103" s="20" t="s">
        <v>2</v>
      </c>
      <c r="F103" s="20" t="s">
        <v>3</v>
      </c>
      <c r="G103" s="48"/>
      <c r="H103" s="20" t="s">
        <v>9</v>
      </c>
      <c r="I103" s="20" t="s">
        <v>10</v>
      </c>
      <c r="J103" s="20" t="s">
        <v>11</v>
      </c>
      <c r="K103" s="20" t="s">
        <v>12</v>
      </c>
      <c r="L103" s="20" t="s">
        <v>13</v>
      </c>
    </row>
    <row r="104" spans="1:12" x14ac:dyDescent="0.25">
      <c r="A104" s="2">
        <v>1</v>
      </c>
      <c r="B104" s="2">
        <v>2</v>
      </c>
      <c r="C104" s="2">
        <v>3</v>
      </c>
      <c r="D104" s="2">
        <v>4</v>
      </c>
      <c r="E104" s="2">
        <v>5</v>
      </c>
      <c r="F104" s="2">
        <v>6</v>
      </c>
      <c r="G104" s="2">
        <v>7</v>
      </c>
      <c r="H104" s="2">
        <v>8</v>
      </c>
      <c r="I104" s="2">
        <v>9</v>
      </c>
      <c r="J104" s="2">
        <v>12</v>
      </c>
      <c r="K104" s="2">
        <v>13</v>
      </c>
      <c r="L104" s="2">
        <v>14</v>
      </c>
    </row>
    <row r="105" spans="1:12" x14ac:dyDescent="0.25">
      <c r="A105" s="2"/>
      <c r="B105" s="4" t="s">
        <v>15</v>
      </c>
      <c r="C105" s="5"/>
      <c r="D105" s="5"/>
      <c r="E105" s="5"/>
      <c r="F105" s="5"/>
      <c r="G105" s="5"/>
      <c r="H105" s="5"/>
      <c r="I105" s="5"/>
      <c r="J105" s="5"/>
      <c r="K105" s="5"/>
      <c r="L105" s="5"/>
    </row>
    <row r="106" spans="1:12" ht="30" x14ac:dyDescent="0.25">
      <c r="A106" s="24" t="s">
        <v>101</v>
      </c>
      <c r="B106" s="30" t="s">
        <v>48</v>
      </c>
      <c r="C106" s="26">
        <v>60</v>
      </c>
      <c r="D106" s="27">
        <v>1.43</v>
      </c>
      <c r="E106" s="27">
        <v>4.28</v>
      </c>
      <c r="F106" s="27">
        <v>5.7</v>
      </c>
      <c r="G106" s="27">
        <v>66</v>
      </c>
      <c r="H106" s="27">
        <v>0.02</v>
      </c>
      <c r="I106" s="27">
        <v>27.45</v>
      </c>
      <c r="J106" s="27">
        <v>31.9</v>
      </c>
      <c r="K106" s="27">
        <v>12.85</v>
      </c>
      <c r="L106" s="27">
        <v>0.43</v>
      </c>
    </row>
    <row r="107" spans="1:12" x14ac:dyDescent="0.25">
      <c r="A107" s="24" t="s">
        <v>133</v>
      </c>
      <c r="B107" s="30" t="s">
        <v>27</v>
      </c>
      <c r="C107" s="26">
        <v>200</v>
      </c>
      <c r="D107" s="27">
        <v>11.55</v>
      </c>
      <c r="E107" s="27">
        <v>7.52</v>
      </c>
      <c r="F107" s="27">
        <v>50.4</v>
      </c>
      <c r="G107" s="27">
        <v>320.8</v>
      </c>
      <c r="H107" s="27">
        <v>0.34</v>
      </c>
      <c r="I107" s="27">
        <v>0</v>
      </c>
      <c r="J107" s="27">
        <v>18.760000000000002</v>
      </c>
      <c r="K107" s="27">
        <v>177.26</v>
      </c>
      <c r="L107" s="27">
        <v>6.07</v>
      </c>
    </row>
    <row r="108" spans="1:12" x14ac:dyDescent="0.25">
      <c r="A108" s="24" t="s">
        <v>147</v>
      </c>
      <c r="B108" s="28" t="s">
        <v>40</v>
      </c>
      <c r="C108" s="26" t="s">
        <v>24</v>
      </c>
      <c r="D108" s="27">
        <v>12.03</v>
      </c>
      <c r="E108" s="27">
        <v>12.3</v>
      </c>
      <c r="F108" s="27">
        <v>15.84</v>
      </c>
      <c r="G108" s="27">
        <v>287.10000000000002</v>
      </c>
      <c r="H108" s="27">
        <v>7.0000000000000007E-2</v>
      </c>
      <c r="I108" s="27">
        <v>1.62</v>
      </c>
      <c r="J108" s="27">
        <v>39.51</v>
      </c>
      <c r="K108" s="27">
        <v>28.46</v>
      </c>
      <c r="L108" s="27">
        <v>1.28</v>
      </c>
    </row>
    <row r="109" spans="1:12" x14ac:dyDescent="0.25">
      <c r="A109" s="24" t="s">
        <v>75</v>
      </c>
      <c r="B109" s="25" t="s">
        <v>22</v>
      </c>
      <c r="C109" s="26">
        <v>200</v>
      </c>
      <c r="D109" s="27">
        <v>0</v>
      </c>
      <c r="E109" s="27">
        <v>0</v>
      </c>
      <c r="F109" s="27">
        <v>9.98</v>
      </c>
      <c r="G109" s="27">
        <v>39.9</v>
      </c>
      <c r="H109" s="27">
        <v>0</v>
      </c>
      <c r="I109" s="27">
        <v>0</v>
      </c>
      <c r="J109" s="27">
        <v>0.3</v>
      </c>
      <c r="K109" s="27">
        <v>0</v>
      </c>
      <c r="L109" s="27">
        <v>0.03</v>
      </c>
    </row>
    <row r="110" spans="1:12" ht="30" x14ac:dyDescent="0.25">
      <c r="A110" s="24" t="s">
        <v>73</v>
      </c>
      <c r="B110" s="29" t="s">
        <v>42</v>
      </c>
      <c r="C110" s="26">
        <v>50</v>
      </c>
      <c r="D110" s="27">
        <v>3.8</v>
      </c>
      <c r="E110" s="27">
        <v>0.4</v>
      </c>
      <c r="F110" s="27">
        <v>24.6</v>
      </c>
      <c r="G110" s="27">
        <v>117.5</v>
      </c>
      <c r="H110" s="27">
        <v>0.06</v>
      </c>
      <c r="I110" s="27">
        <v>0</v>
      </c>
      <c r="J110" s="27">
        <v>10</v>
      </c>
      <c r="K110" s="27">
        <v>7</v>
      </c>
      <c r="L110" s="27">
        <v>0.55000000000000004</v>
      </c>
    </row>
    <row r="111" spans="1:12" ht="15.75" x14ac:dyDescent="0.25">
      <c r="A111" s="2"/>
      <c r="B111" s="8" t="s">
        <v>16</v>
      </c>
      <c r="C111" s="11"/>
      <c r="D111" s="6">
        <f t="shared" ref="D111:L111" si="6">SUM(D106:D110)</f>
        <v>28.81</v>
      </c>
      <c r="E111" s="6">
        <f t="shared" si="6"/>
        <v>24.5</v>
      </c>
      <c r="F111" s="6">
        <f t="shared" si="6"/>
        <v>106.52000000000001</v>
      </c>
      <c r="G111" s="6">
        <f t="shared" si="6"/>
        <v>831.30000000000007</v>
      </c>
      <c r="H111" s="6">
        <f t="shared" si="6"/>
        <v>0.49000000000000005</v>
      </c>
      <c r="I111" s="6">
        <f t="shared" si="6"/>
        <v>29.07</v>
      </c>
      <c r="J111" s="6">
        <f t="shared" si="6"/>
        <v>100.46999999999998</v>
      </c>
      <c r="K111" s="6">
        <f t="shared" si="6"/>
        <v>225.57</v>
      </c>
      <c r="L111" s="6">
        <f t="shared" si="6"/>
        <v>8.3600000000000012</v>
      </c>
    </row>
    <row r="113" spans="1:12" x14ac:dyDescent="0.25">
      <c r="I113" s="14"/>
      <c r="J113" s="41"/>
      <c r="K113" s="41"/>
      <c r="L113" s="14"/>
    </row>
    <row r="114" spans="1:12" x14ac:dyDescent="0.25">
      <c r="I114" s="42"/>
      <c r="J114" s="42"/>
      <c r="K114" s="42"/>
      <c r="L114" s="42"/>
    </row>
    <row r="115" spans="1:12" x14ac:dyDescent="0.25">
      <c r="I115" s="42"/>
      <c r="J115" s="42"/>
      <c r="K115" s="42"/>
      <c r="L115" s="42"/>
    </row>
    <row r="117" spans="1:12" x14ac:dyDescent="0.25">
      <c r="A117" s="43" t="s">
        <v>157</v>
      </c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</row>
    <row r="118" spans="1:12" x14ac:dyDescent="0.25">
      <c r="A118" s="44" t="s">
        <v>0</v>
      </c>
      <c r="B118" s="44" t="s">
        <v>5</v>
      </c>
      <c r="C118" s="44" t="s">
        <v>7</v>
      </c>
      <c r="D118" s="45" t="s">
        <v>4</v>
      </c>
      <c r="E118" s="45"/>
      <c r="F118" s="45"/>
      <c r="G118" s="47" t="s">
        <v>6</v>
      </c>
      <c r="H118" s="45" t="s">
        <v>8</v>
      </c>
      <c r="I118" s="45"/>
      <c r="J118" s="45" t="s">
        <v>14</v>
      </c>
      <c r="K118" s="45"/>
      <c r="L118" s="45"/>
    </row>
    <row r="119" spans="1:12" x14ac:dyDescent="0.25">
      <c r="A119" s="44"/>
      <c r="B119" s="44"/>
      <c r="C119" s="44"/>
      <c r="D119" s="20" t="s">
        <v>1</v>
      </c>
      <c r="E119" s="20" t="s">
        <v>2</v>
      </c>
      <c r="F119" s="20" t="s">
        <v>3</v>
      </c>
      <c r="G119" s="48"/>
      <c r="H119" s="20" t="s">
        <v>9</v>
      </c>
      <c r="I119" s="20" t="s">
        <v>10</v>
      </c>
      <c r="J119" s="20" t="s">
        <v>11</v>
      </c>
      <c r="K119" s="20" t="s">
        <v>12</v>
      </c>
      <c r="L119" s="20" t="s">
        <v>13</v>
      </c>
    </row>
    <row r="120" spans="1:12" x14ac:dyDescent="0.25">
      <c r="A120" s="2">
        <v>1</v>
      </c>
      <c r="B120" s="2">
        <v>2</v>
      </c>
      <c r="C120" s="2">
        <v>3</v>
      </c>
      <c r="D120" s="2">
        <v>4</v>
      </c>
      <c r="E120" s="2">
        <v>5</v>
      </c>
      <c r="F120" s="2">
        <v>6</v>
      </c>
      <c r="G120" s="2">
        <v>7</v>
      </c>
      <c r="H120" s="2">
        <v>8</v>
      </c>
      <c r="I120" s="2">
        <v>9</v>
      </c>
      <c r="J120" s="2">
        <v>12</v>
      </c>
      <c r="K120" s="2">
        <v>13</v>
      </c>
      <c r="L120" s="2">
        <v>14</v>
      </c>
    </row>
    <row r="121" spans="1:12" x14ac:dyDescent="0.25">
      <c r="A121" s="2"/>
      <c r="B121" s="4" t="s">
        <v>15</v>
      </c>
      <c r="C121" s="5"/>
      <c r="D121" s="5"/>
      <c r="E121" s="5"/>
      <c r="F121" s="5"/>
      <c r="G121" s="5"/>
      <c r="H121" s="5"/>
      <c r="I121" s="5"/>
      <c r="J121" s="5"/>
      <c r="K121" s="5"/>
      <c r="L121" s="5"/>
    </row>
    <row r="122" spans="1:12" x14ac:dyDescent="0.25">
      <c r="A122" s="24" t="s">
        <v>103</v>
      </c>
      <c r="B122" s="39" t="s">
        <v>102</v>
      </c>
      <c r="C122" s="26">
        <v>60</v>
      </c>
      <c r="D122" s="27">
        <v>0.56999999999999995</v>
      </c>
      <c r="E122" s="27">
        <v>0.11</v>
      </c>
      <c r="F122" s="27">
        <v>1.61</v>
      </c>
      <c r="G122" s="27">
        <v>8.0500000000000007</v>
      </c>
      <c r="H122" s="27">
        <v>48.24</v>
      </c>
      <c r="I122" s="27">
        <v>10</v>
      </c>
      <c r="J122" s="27">
        <v>0</v>
      </c>
      <c r="K122" s="27">
        <v>12.42</v>
      </c>
      <c r="L122" s="27">
        <v>10.8</v>
      </c>
    </row>
    <row r="123" spans="1:12" x14ac:dyDescent="0.25">
      <c r="A123" s="24" t="s">
        <v>129</v>
      </c>
      <c r="B123" s="30" t="s">
        <v>30</v>
      </c>
      <c r="C123" s="33" t="s">
        <v>71</v>
      </c>
      <c r="D123" s="27">
        <v>7.74</v>
      </c>
      <c r="E123" s="27">
        <v>4.54</v>
      </c>
      <c r="F123" s="27">
        <v>49.42</v>
      </c>
      <c r="G123" s="27">
        <v>269.64999999999998</v>
      </c>
      <c r="H123" s="27">
        <v>0.12</v>
      </c>
      <c r="I123" s="27">
        <v>0</v>
      </c>
      <c r="J123" s="27">
        <v>20.02</v>
      </c>
      <c r="K123" s="27">
        <v>11.53</v>
      </c>
      <c r="L123" s="27">
        <v>1.17</v>
      </c>
    </row>
    <row r="124" spans="1:12" ht="30" x14ac:dyDescent="0.25">
      <c r="A124" s="24" t="s">
        <v>142</v>
      </c>
      <c r="B124" s="40" t="s">
        <v>49</v>
      </c>
      <c r="C124" s="26" t="s">
        <v>24</v>
      </c>
      <c r="D124" s="27">
        <v>14.06</v>
      </c>
      <c r="E124" s="27">
        <v>20.36</v>
      </c>
      <c r="F124" s="27">
        <v>15.41</v>
      </c>
      <c r="G124" s="27">
        <v>306</v>
      </c>
      <c r="H124" s="27">
        <v>0.04</v>
      </c>
      <c r="I124" s="27">
        <v>0.16</v>
      </c>
      <c r="J124" s="27">
        <v>45.77</v>
      </c>
      <c r="K124" s="27">
        <v>27.29</v>
      </c>
      <c r="L124" s="27">
        <v>1.72</v>
      </c>
    </row>
    <row r="125" spans="1:12" x14ac:dyDescent="0.25">
      <c r="A125" s="24" t="s">
        <v>114</v>
      </c>
      <c r="B125" s="32" t="s">
        <v>38</v>
      </c>
      <c r="C125" s="26">
        <v>200</v>
      </c>
      <c r="D125" s="27">
        <v>0</v>
      </c>
      <c r="E125" s="27">
        <v>0</v>
      </c>
      <c r="F125" s="27">
        <v>9.98</v>
      </c>
      <c r="G125" s="27">
        <v>39.9</v>
      </c>
      <c r="H125" s="27">
        <v>0</v>
      </c>
      <c r="I125" s="27">
        <v>0</v>
      </c>
      <c r="J125" s="27">
        <v>0.03</v>
      </c>
      <c r="K125" s="27">
        <v>0</v>
      </c>
      <c r="L125" s="27">
        <v>0.03</v>
      </c>
    </row>
    <row r="126" spans="1:12" ht="30" x14ac:dyDescent="0.25">
      <c r="A126" s="24" t="s">
        <v>73</v>
      </c>
      <c r="B126" s="29" t="s">
        <v>42</v>
      </c>
      <c r="C126" s="26">
        <v>50</v>
      </c>
      <c r="D126" s="27">
        <v>3.8</v>
      </c>
      <c r="E126" s="27">
        <v>0.4</v>
      </c>
      <c r="F126" s="27">
        <v>24.6</v>
      </c>
      <c r="G126" s="27">
        <v>117.5</v>
      </c>
      <c r="H126" s="27">
        <v>0.06</v>
      </c>
      <c r="I126" s="27">
        <v>0</v>
      </c>
      <c r="J126" s="27">
        <v>10</v>
      </c>
      <c r="K126" s="27">
        <v>7</v>
      </c>
      <c r="L126" s="27">
        <v>0.55000000000000004</v>
      </c>
    </row>
    <row r="127" spans="1:12" ht="15.75" x14ac:dyDescent="0.25">
      <c r="A127" s="2"/>
      <c r="B127" s="8" t="s">
        <v>16</v>
      </c>
      <c r="C127" s="11"/>
      <c r="D127" s="6">
        <f t="shared" ref="D127:L127" si="7">SUM(D123:D126)</f>
        <v>25.6</v>
      </c>
      <c r="E127" s="6">
        <f t="shared" si="7"/>
        <v>25.299999999999997</v>
      </c>
      <c r="F127" s="6">
        <f t="shared" si="7"/>
        <v>99.41</v>
      </c>
      <c r="G127" s="6">
        <f t="shared" si="7"/>
        <v>733.05</v>
      </c>
      <c r="H127" s="6">
        <f t="shared" si="7"/>
        <v>0.22</v>
      </c>
      <c r="I127" s="6">
        <f t="shared" si="7"/>
        <v>0.16</v>
      </c>
      <c r="J127" s="6">
        <f t="shared" si="7"/>
        <v>75.820000000000007</v>
      </c>
      <c r="K127" s="6">
        <f t="shared" si="7"/>
        <v>45.82</v>
      </c>
      <c r="L127" s="6">
        <f t="shared" si="7"/>
        <v>3.4699999999999998</v>
      </c>
    </row>
    <row r="130" spans="1:12" x14ac:dyDescent="0.25">
      <c r="I130" s="14"/>
      <c r="J130" s="41"/>
      <c r="K130" s="41"/>
      <c r="L130" s="14"/>
    </row>
    <row r="131" spans="1:12" x14ac:dyDescent="0.25">
      <c r="I131" s="42"/>
      <c r="J131" s="42"/>
      <c r="K131" s="42"/>
      <c r="L131" s="42"/>
    </row>
    <row r="132" spans="1:12" x14ac:dyDescent="0.25">
      <c r="I132" s="42"/>
      <c r="J132" s="42"/>
      <c r="K132" s="42"/>
      <c r="L132" s="42"/>
    </row>
    <row r="134" spans="1:12" x14ac:dyDescent="0.25">
      <c r="A134" s="43" t="s">
        <v>165</v>
      </c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</row>
    <row r="135" spans="1:12" x14ac:dyDescent="0.25">
      <c r="A135" s="44" t="s">
        <v>0</v>
      </c>
      <c r="B135" s="44" t="s">
        <v>5</v>
      </c>
      <c r="C135" s="44" t="s">
        <v>7</v>
      </c>
      <c r="D135" s="45" t="s">
        <v>4</v>
      </c>
      <c r="E135" s="45"/>
      <c r="F135" s="45"/>
      <c r="G135" s="47" t="s">
        <v>6</v>
      </c>
      <c r="H135" s="45" t="s">
        <v>8</v>
      </c>
      <c r="I135" s="45"/>
      <c r="J135" s="45" t="s">
        <v>14</v>
      </c>
      <c r="K135" s="45"/>
      <c r="L135" s="45"/>
    </row>
    <row r="136" spans="1:12" x14ac:dyDescent="0.25">
      <c r="A136" s="44"/>
      <c r="B136" s="44"/>
      <c r="C136" s="44"/>
      <c r="D136" s="20" t="s">
        <v>1</v>
      </c>
      <c r="E136" s="20" t="s">
        <v>2</v>
      </c>
      <c r="F136" s="20" t="s">
        <v>3</v>
      </c>
      <c r="G136" s="48"/>
      <c r="H136" s="20" t="s">
        <v>9</v>
      </c>
      <c r="I136" s="20" t="s">
        <v>10</v>
      </c>
      <c r="J136" s="20" t="s">
        <v>11</v>
      </c>
      <c r="K136" s="20" t="s">
        <v>12</v>
      </c>
      <c r="L136" s="20" t="s">
        <v>13</v>
      </c>
    </row>
    <row r="137" spans="1:12" x14ac:dyDescent="0.25">
      <c r="A137" s="2">
        <v>1</v>
      </c>
      <c r="B137" s="2">
        <v>2</v>
      </c>
      <c r="C137" s="2">
        <v>3</v>
      </c>
      <c r="D137" s="2">
        <v>4</v>
      </c>
      <c r="E137" s="2">
        <v>5</v>
      </c>
      <c r="F137" s="2">
        <v>6</v>
      </c>
      <c r="G137" s="2">
        <v>7</v>
      </c>
      <c r="H137" s="2">
        <v>8</v>
      </c>
      <c r="I137" s="2">
        <v>9</v>
      </c>
      <c r="J137" s="2">
        <v>12</v>
      </c>
      <c r="K137" s="2">
        <v>13</v>
      </c>
      <c r="L137" s="2">
        <v>14</v>
      </c>
    </row>
    <row r="138" spans="1:12" x14ac:dyDescent="0.25">
      <c r="A138" s="2"/>
      <c r="B138" s="4" t="s">
        <v>15</v>
      </c>
      <c r="C138" s="5"/>
      <c r="D138" s="5"/>
      <c r="E138" s="5"/>
      <c r="F138" s="5"/>
      <c r="G138" s="5"/>
      <c r="H138" s="5"/>
      <c r="I138" s="5"/>
      <c r="J138" s="5"/>
      <c r="K138" s="5"/>
      <c r="L138" s="5"/>
    </row>
    <row r="139" spans="1:12" x14ac:dyDescent="0.25">
      <c r="A139" s="24" t="s">
        <v>106</v>
      </c>
      <c r="B139" s="32" t="s">
        <v>105</v>
      </c>
      <c r="C139" s="26">
        <v>60</v>
      </c>
      <c r="D139" s="27">
        <v>0.9</v>
      </c>
      <c r="E139" s="27">
        <v>3.12</v>
      </c>
      <c r="F139" s="27">
        <v>6</v>
      </c>
      <c r="G139" s="27">
        <v>56.4</v>
      </c>
      <c r="H139" s="27">
        <v>0.03</v>
      </c>
      <c r="I139" s="27">
        <v>3.84</v>
      </c>
      <c r="J139" s="27">
        <v>13</v>
      </c>
      <c r="K139" s="27">
        <v>11.5</v>
      </c>
      <c r="L139" s="27">
        <v>0.44</v>
      </c>
    </row>
    <row r="140" spans="1:12" x14ac:dyDescent="0.25">
      <c r="A140" s="24" t="s">
        <v>139</v>
      </c>
      <c r="B140" s="28" t="s">
        <v>47</v>
      </c>
      <c r="C140" s="26">
        <v>200</v>
      </c>
      <c r="D140" s="27">
        <v>23.8</v>
      </c>
      <c r="E140" s="27">
        <v>24.72</v>
      </c>
      <c r="F140" s="27">
        <v>35.26</v>
      </c>
      <c r="G140" s="27">
        <v>458.46</v>
      </c>
      <c r="H140" s="27">
        <v>0.11</v>
      </c>
      <c r="I140" s="27">
        <v>23.82</v>
      </c>
      <c r="J140" s="27">
        <v>23.49</v>
      </c>
      <c r="K140" s="27">
        <v>52.35</v>
      </c>
      <c r="L140" s="27">
        <v>3.57</v>
      </c>
    </row>
    <row r="141" spans="1:12" x14ac:dyDescent="0.25">
      <c r="A141" s="24" t="s">
        <v>115</v>
      </c>
      <c r="B141" s="28" t="s">
        <v>39</v>
      </c>
      <c r="C141" s="26">
        <v>200</v>
      </c>
      <c r="D141" s="27">
        <v>0</v>
      </c>
      <c r="E141" s="27">
        <v>0</v>
      </c>
      <c r="F141" s="27">
        <v>9.98</v>
      </c>
      <c r="G141" s="27">
        <v>39.9</v>
      </c>
      <c r="H141" s="27">
        <v>0</v>
      </c>
      <c r="I141" s="27">
        <v>0</v>
      </c>
      <c r="J141" s="27">
        <v>0.3</v>
      </c>
      <c r="K141" s="27">
        <v>0</v>
      </c>
      <c r="L141" s="27">
        <v>0.03</v>
      </c>
    </row>
    <row r="142" spans="1:12" ht="30" x14ac:dyDescent="0.25">
      <c r="A142" s="24" t="s">
        <v>73</v>
      </c>
      <c r="B142" s="29" t="s">
        <v>42</v>
      </c>
      <c r="C142" s="26">
        <v>50</v>
      </c>
      <c r="D142" s="27">
        <v>3.8</v>
      </c>
      <c r="E142" s="27">
        <v>0.4</v>
      </c>
      <c r="F142" s="27">
        <v>24.6</v>
      </c>
      <c r="G142" s="27">
        <v>117.5</v>
      </c>
      <c r="H142" s="27">
        <v>0.06</v>
      </c>
      <c r="I142" s="27">
        <v>0</v>
      </c>
      <c r="J142" s="27">
        <v>10</v>
      </c>
      <c r="K142" s="27">
        <v>7</v>
      </c>
      <c r="L142" s="27">
        <v>0.55000000000000004</v>
      </c>
    </row>
    <row r="143" spans="1:12" ht="15.75" x14ac:dyDescent="0.25">
      <c r="A143" s="2"/>
      <c r="B143" s="8" t="s">
        <v>16</v>
      </c>
      <c r="C143" s="11"/>
      <c r="D143" s="6">
        <f t="shared" ref="D143:L143" si="8">SUM(D139:D142)</f>
        <v>28.5</v>
      </c>
      <c r="E143" s="6">
        <f t="shared" si="8"/>
        <v>28.24</v>
      </c>
      <c r="F143" s="6">
        <f t="shared" si="8"/>
        <v>75.84</v>
      </c>
      <c r="G143" s="6">
        <f t="shared" si="8"/>
        <v>672.26</v>
      </c>
      <c r="H143" s="6">
        <f t="shared" si="8"/>
        <v>0.2</v>
      </c>
      <c r="I143" s="6">
        <f t="shared" si="8"/>
        <v>27.66</v>
      </c>
      <c r="J143" s="6">
        <f t="shared" si="8"/>
        <v>46.789999999999992</v>
      </c>
      <c r="K143" s="6">
        <f t="shared" si="8"/>
        <v>70.849999999999994</v>
      </c>
      <c r="L143" s="6">
        <f t="shared" si="8"/>
        <v>4.59</v>
      </c>
    </row>
    <row r="144" spans="1:12" ht="17.25" x14ac:dyDescent="0.3">
      <c r="A144" s="15"/>
      <c r="B144" s="16"/>
      <c r="C144" s="17"/>
      <c r="D144" s="18"/>
      <c r="E144" s="18"/>
      <c r="F144" s="18"/>
      <c r="G144" s="18"/>
      <c r="H144" s="18"/>
      <c r="I144" s="18"/>
      <c r="J144" s="18"/>
      <c r="K144" s="18"/>
      <c r="L144" s="18"/>
    </row>
    <row r="146" spans="1:12" x14ac:dyDescent="0.25">
      <c r="I146" s="42"/>
      <c r="J146" s="42"/>
      <c r="K146" s="42"/>
      <c r="L146" s="42"/>
    </row>
    <row r="147" spans="1:12" x14ac:dyDescent="0.25">
      <c r="I147" s="42"/>
      <c r="J147" s="42"/>
      <c r="K147" s="42"/>
      <c r="L147" s="42"/>
    </row>
    <row r="148" spans="1:12" x14ac:dyDescent="0.25">
      <c r="I148" s="21"/>
      <c r="J148" s="21"/>
      <c r="K148" s="21"/>
      <c r="L148" s="21"/>
    </row>
    <row r="149" spans="1:12" x14ac:dyDescent="0.25">
      <c r="A149" s="43" t="s">
        <v>162</v>
      </c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</row>
    <row r="150" spans="1:12" x14ac:dyDescent="0.25">
      <c r="A150" s="44" t="s">
        <v>0</v>
      </c>
      <c r="B150" s="44" t="s">
        <v>5</v>
      </c>
      <c r="C150" s="44" t="s">
        <v>7</v>
      </c>
      <c r="D150" s="45" t="s">
        <v>4</v>
      </c>
      <c r="E150" s="45"/>
      <c r="F150" s="45"/>
      <c r="G150" s="47" t="s">
        <v>6</v>
      </c>
      <c r="H150" s="45" t="s">
        <v>8</v>
      </c>
      <c r="I150" s="45"/>
      <c r="J150" s="45" t="s">
        <v>14</v>
      </c>
      <c r="K150" s="45"/>
      <c r="L150" s="45"/>
    </row>
    <row r="151" spans="1:12" x14ac:dyDescent="0.25">
      <c r="A151" s="44"/>
      <c r="B151" s="44"/>
      <c r="C151" s="44"/>
      <c r="D151" s="20" t="s">
        <v>1</v>
      </c>
      <c r="E151" s="20" t="s">
        <v>2</v>
      </c>
      <c r="F151" s="20" t="s">
        <v>3</v>
      </c>
      <c r="G151" s="48"/>
      <c r="H151" s="20" t="s">
        <v>9</v>
      </c>
      <c r="I151" s="20" t="s">
        <v>10</v>
      </c>
      <c r="J151" s="20" t="s">
        <v>11</v>
      </c>
      <c r="K151" s="20" t="s">
        <v>12</v>
      </c>
      <c r="L151" s="20" t="s">
        <v>13</v>
      </c>
    </row>
    <row r="152" spans="1:12" x14ac:dyDescent="0.25">
      <c r="A152" s="2">
        <v>1</v>
      </c>
      <c r="B152" s="2">
        <v>2</v>
      </c>
      <c r="C152" s="2">
        <v>3</v>
      </c>
      <c r="D152" s="2">
        <v>4</v>
      </c>
      <c r="E152" s="2">
        <v>5</v>
      </c>
      <c r="F152" s="2">
        <v>6</v>
      </c>
      <c r="G152" s="2">
        <v>7</v>
      </c>
      <c r="H152" s="2">
        <v>8</v>
      </c>
      <c r="I152" s="2">
        <v>9</v>
      </c>
      <c r="J152" s="2">
        <v>12</v>
      </c>
      <c r="K152" s="2">
        <v>13</v>
      </c>
      <c r="L152" s="2">
        <v>14</v>
      </c>
    </row>
    <row r="153" spans="1:12" x14ac:dyDescent="0.25">
      <c r="A153" s="2"/>
      <c r="B153" s="4" t="s">
        <v>15</v>
      </c>
      <c r="C153" s="5"/>
      <c r="D153" s="5"/>
      <c r="E153" s="5"/>
      <c r="F153" s="5"/>
      <c r="G153" s="5"/>
      <c r="H153" s="5"/>
      <c r="I153" s="5"/>
      <c r="J153" s="5"/>
      <c r="K153" s="5"/>
      <c r="L153" s="5"/>
    </row>
    <row r="154" spans="1:12" x14ac:dyDescent="0.25">
      <c r="A154" s="24" t="s">
        <v>163</v>
      </c>
      <c r="B154" s="29" t="s">
        <v>164</v>
      </c>
      <c r="C154" s="26">
        <v>60</v>
      </c>
      <c r="D154" s="27">
        <v>0.92</v>
      </c>
      <c r="E154" s="27">
        <v>0.06</v>
      </c>
      <c r="F154" s="27">
        <v>5.39</v>
      </c>
      <c r="G154" s="27">
        <v>25.7</v>
      </c>
      <c r="H154" s="27">
        <v>0.01</v>
      </c>
      <c r="I154" s="27">
        <v>6.12</v>
      </c>
      <c r="J154" s="27">
        <v>22.64</v>
      </c>
      <c r="K154" s="27">
        <v>13.46</v>
      </c>
      <c r="L154" s="27">
        <v>0.86</v>
      </c>
    </row>
    <row r="155" spans="1:12" x14ac:dyDescent="0.25">
      <c r="A155" s="24" t="s">
        <v>111</v>
      </c>
      <c r="B155" s="28" t="s">
        <v>34</v>
      </c>
      <c r="C155" s="26">
        <v>200</v>
      </c>
      <c r="D155" s="27">
        <v>4.3899999999999997</v>
      </c>
      <c r="E155" s="27">
        <v>6.77</v>
      </c>
      <c r="F155" s="27">
        <v>29.45</v>
      </c>
      <c r="G155" s="27">
        <v>196.9</v>
      </c>
      <c r="H155" s="27">
        <v>0.22</v>
      </c>
      <c r="I155" s="27">
        <v>34.61</v>
      </c>
      <c r="J155" s="27">
        <v>1.42</v>
      </c>
      <c r="K155" s="27">
        <v>44.63</v>
      </c>
      <c r="L155" s="27">
        <v>1.7</v>
      </c>
    </row>
    <row r="156" spans="1:12" x14ac:dyDescent="0.25">
      <c r="A156" s="24" t="s">
        <v>130</v>
      </c>
      <c r="B156" s="36" t="s">
        <v>107</v>
      </c>
      <c r="C156" s="26">
        <v>90</v>
      </c>
      <c r="D156" s="27">
        <v>14.28</v>
      </c>
      <c r="E156" s="27">
        <v>9.56</v>
      </c>
      <c r="F156" s="27">
        <v>13.72</v>
      </c>
      <c r="G156" s="27">
        <v>199.12</v>
      </c>
      <c r="H156" s="27">
        <v>0.01</v>
      </c>
      <c r="I156" s="27">
        <v>0.33</v>
      </c>
      <c r="J156" s="27">
        <v>41.64</v>
      </c>
      <c r="K156" s="27">
        <v>26.68</v>
      </c>
      <c r="L156" s="27">
        <v>0.87</v>
      </c>
    </row>
    <row r="157" spans="1:12" x14ac:dyDescent="0.25">
      <c r="A157" s="24" t="s">
        <v>117</v>
      </c>
      <c r="B157" s="28" t="s">
        <v>31</v>
      </c>
      <c r="C157" s="26">
        <v>200</v>
      </c>
      <c r="D157" s="27">
        <v>3.6</v>
      </c>
      <c r="E157" s="27">
        <v>3.3</v>
      </c>
      <c r="F157" s="27">
        <v>13.7</v>
      </c>
      <c r="G157" s="27">
        <v>98</v>
      </c>
      <c r="H157" s="27">
        <v>0.03</v>
      </c>
      <c r="I157" s="27">
        <v>0.52</v>
      </c>
      <c r="J157" s="27">
        <v>110.37</v>
      </c>
      <c r="K157" s="27">
        <v>26.97</v>
      </c>
      <c r="L157" s="27">
        <v>0.88</v>
      </c>
    </row>
    <row r="158" spans="1:12" ht="30" x14ac:dyDescent="0.25">
      <c r="A158" s="24" t="s">
        <v>73</v>
      </c>
      <c r="B158" s="29" t="s">
        <v>42</v>
      </c>
      <c r="C158" s="26">
        <v>50</v>
      </c>
      <c r="D158" s="27">
        <v>3.8</v>
      </c>
      <c r="E158" s="27">
        <v>0.4</v>
      </c>
      <c r="F158" s="27">
        <v>24.6</v>
      </c>
      <c r="G158" s="27">
        <v>117.5</v>
      </c>
      <c r="H158" s="27">
        <v>0.06</v>
      </c>
      <c r="I158" s="27">
        <v>0</v>
      </c>
      <c r="J158" s="27">
        <v>10</v>
      </c>
      <c r="K158" s="27">
        <v>7</v>
      </c>
      <c r="L158" s="27">
        <v>0.55000000000000004</v>
      </c>
    </row>
    <row r="159" spans="1:12" ht="15.75" x14ac:dyDescent="0.25">
      <c r="A159" s="2"/>
      <c r="B159" s="8" t="s">
        <v>16</v>
      </c>
      <c r="C159" s="11"/>
      <c r="D159" s="6">
        <f t="shared" ref="D159:L159" si="9">SUM(D154:D158)</f>
        <v>26.990000000000002</v>
      </c>
      <c r="E159" s="6">
        <f t="shared" si="9"/>
        <v>20.09</v>
      </c>
      <c r="F159" s="6">
        <f t="shared" si="9"/>
        <v>86.859999999999985</v>
      </c>
      <c r="G159" s="6">
        <f t="shared" si="9"/>
        <v>637.22</v>
      </c>
      <c r="H159" s="6">
        <f t="shared" si="9"/>
        <v>0.33</v>
      </c>
      <c r="I159" s="6">
        <f t="shared" si="9"/>
        <v>41.58</v>
      </c>
      <c r="J159" s="6">
        <f t="shared" si="9"/>
        <v>186.07</v>
      </c>
      <c r="K159" s="6">
        <f t="shared" si="9"/>
        <v>118.74000000000001</v>
      </c>
      <c r="L159" s="6">
        <f t="shared" si="9"/>
        <v>4.8600000000000003</v>
      </c>
    </row>
    <row r="160" spans="1:12" ht="16.5" customHeight="1" x14ac:dyDescent="0.25"/>
    <row r="166" ht="15.75" customHeight="1" x14ac:dyDescent="0.25"/>
    <row r="173" ht="13.5" customHeight="1" x14ac:dyDescent="0.25"/>
    <row r="183" ht="15.75" customHeight="1" x14ac:dyDescent="0.25"/>
    <row r="196" ht="15.75" customHeight="1" x14ac:dyDescent="0.25"/>
    <row r="198" ht="0.75" hidden="1" customHeight="1" x14ac:dyDescent="0.25"/>
  </sheetData>
  <mergeCells count="109">
    <mergeCell ref="I147:L147"/>
    <mergeCell ref="J135:L135"/>
    <mergeCell ref="A149:L149"/>
    <mergeCell ref="A150:A151"/>
    <mergeCell ref="B150:B151"/>
    <mergeCell ref="C150:C151"/>
    <mergeCell ref="D150:F150"/>
    <mergeCell ref="G150:G151"/>
    <mergeCell ref="H150:I150"/>
    <mergeCell ref="J150:L150"/>
    <mergeCell ref="I146:L146"/>
    <mergeCell ref="A135:A136"/>
    <mergeCell ref="B135:B136"/>
    <mergeCell ref="C135:C136"/>
    <mergeCell ref="D135:F135"/>
    <mergeCell ref="G135:G136"/>
    <mergeCell ref="H135:I135"/>
    <mergeCell ref="H118:I118"/>
    <mergeCell ref="J118:L118"/>
    <mergeCell ref="J130:K130"/>
    <mergeCell ref="I131:L131"/>
    <mergeCell ref="I132:L132"/>
    <mergeCell ref="A134:L134"/>
    <mergeCell ref="J102:L102"/>
    <mergeCell ref="J113:K113"/>
    <mergeCell ref="I114:L114"/>
    <mergeCell ref="I115:L115"/>
    <mergeCell ref="A117:L117"/>
    <mergeCell ref="A118:A119"/>
    <mergeCell ref="B118:B119"/>
    <mergeCell ref="C118:C119"/>
    <mergeCell ref="D118:F118"/>
    <mergeCell ref="G118:G119"/>
    <mergeCell ref="A102:A103"/>
    <mergeCell ref="B102:B103"/>
    <mergeCell ref="C102:C103"/>
    <mergeCell ref="D102:F102"/>
    <mergeCell ref="G102:G103"/>
    <mergeCell ref="H102:I102"/>
    <mergeCell ref="H86:I86"/>
    <mergeCell ref="J86:L86"/>
    <mergeCell ref="J97:K97"/>
    <mergeCell ref="I98:L98"/>
    <mergeCell ref="I99:L99"/>
    <mergeCell ref="A101:L101"/>
    <mergeCell ref="J70:L70"/>
    <mergeCell ref="J81:K81"/>
    <mergeCell ref="I82:L82"/>
    <mergeCell ref="I83:L83"/>
    <mergeCell ref="A85:L85"/>
    <mergeCell ref="A86:A87"/>
    <mergeCell ref="B86:B87"/>
    <mergeCell ref="C86:C87"/>
    <mergeCell ref="D86:F86"/>
    <mergeCell ref="G86:G87"/>
    <mergeCell ref="A70:A71"/>
    <mergeCell ref="B70:B71"/>
    <mergeCell ref="C70:C71"/>
    <mergeCell ref="D70:F70"/>
    <mergeCell ref="G70:G71"/>
    <mergeCell ref="H70:I70"/>
    <mergeCell ref="H55:I55"/>
    <mergeCell ref="J55:L55"/>
    <mergeCell ref="J65:K65"/>
    <mergeCell ref="I66:L66"/>
    <mergeCell ref="I67:L67"/>
    <mergeCell ref="A69:L69"/>
    <mergeCell ref="J39:L39"/>
    <mergeCell ref="J50:K50"/>
    <mergeCell ref="I51:L51"/>
    <mergeCell ref="I52:L52"/>
    <mergeCell ref="A54:L54"/>
    <mergeCell ref="A55:A56"/>
    <mergeCell ref="B55:B56"/>
    <mergeCell ref="C55:C56"/>
    <mergeCell ref="D55:F55"/>
    <mergeCell ref="G55:G56"/>
    <mergeCell ref="A39:A40"/>
    <mergeCell ref="B39:B40"/>
    <mergeCell ref="C39:C40"/>
    <mergeCell ref="D39:F39"/>
    <mergeCell ref="G39:G40"/>
    <mergeCell ref="H39:I39"/>
    <mergeCell ref="H23:I23"/>
    <mergeCell ref="J23:L23"/>
    <mergeCell ref="J34:K34"/>
    <mergeCell ref="I35:L35"/>
    <mergeCell ref="I36:L36"/>
    <mergeCell ref="A38:L38"/>
    <mergeCell ref="J7:L7"/>
    <mergeCell ref="J18:K18"/>
    <mergeCell ref="I19:L19"/>
    <mergeCell ref="I20:L20"/>
    <mergeCell ref="A22:L22"/>
    <mergeCell ref="A23:A24"/>
    <mergeCell ref="B23:B24"/>
    <mergeCell ref="C23:C24"/>
    <mergeCell ref="D23:F23"/>
    <mergeCell ref="G23:G24"/>
    <mergeCell ref="J2:K2"/>
    <mergeCell ref="I3:L3"/>
    <mergeCell ref="I4:L4"/>
    <mergeCell ref="A6:L6"/>
    <mergeCell ref="A7:A8"/>
    <mergeCell ref="B7:B8"/>
    <mergeCell ref="C7:C8"/>
    <mergeCell ref="D7:F7"/>
    <mergeCell ref="G7:G8"/>
    <mergeCell ref="H7:I7"/>
  </mergeCells>
  <pageMargins left="0.70866141732283472" right="0.70866141732283472" top="0.74803149606299213" bottom="0.74803149606299213" header="0.31496062992125984" footer="0.31496062992125984"/>
  <pageSetup paperSize="9" scale="77" orientation="landscape" horizontalDpi="300" verticalDpi="300" r:id="rId1"/>
  <rowBreaks count="5" manualBreakCount="5">
    <brk id="25" max="16383" man="1"/>
    <brk id="74" max="16383" man="1"/>
    <brk id="123" max="16383" man="1"/>
    <brk id="171" max="16383" man="1"/>
    <brk id="1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1-4 классы</vt:lpstr>
      <vt:lpstr>Меню 5-11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2022-12-15T18:27:25Z</dcterms:modified>
</cp:coreProperties>
</file>